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אלתאי\Desktop\אלתאי\ניטור שפכי תעשיה\מי לוד\רשות המים\"/>
    </mc:Choice>
  </mc:AlternateContent>
  <xr:revisionPtr revIDLastSave="0" documentId="8_{F3104D5E-23F4-4ADB-982D-9053FD132E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דיווח דיגומים 2024" sheetId="37" r:id="rId1"/>
    <sheet name="דוח דיווח חריגים 2024" sheetId="38" r:id="rId2"/>
    <sheet name="דוח דיווח אסורים 2024" sheetId="39" r:id="rId3"/>
  </sheets>
  <calcPr calcId="191029"/>
</workbook>
</file>

<file path=xl/calcChain.xml><?xml version="1.0" encoding="utf-8"?>
<calcChain xmlns="http://schemas.openxmlformats.org/spreadsheetml/2006/main">
  <c r="L32" i="37" l="1"/>
  <c r="K32" i="37"/>
  <c r="J32" i="37"/>
  <c r="G32" i="37"/>
  <c r="H32" i="37"/>
  <c r="F32" i="37"/>
</calcChain>
</file>

<file path=xl/sharedStrings.xml><?xml version="1.0" encoding="utf-8"?>
<sst xmlns="http://schemas.openxmlformats.org/spreadsheetml/2006/main" count="405" uniqueCount="117">
  <si>
    <t>מס'</t>
  </si>
  <si>
    <t>COD</t>
  </si>
  <si>
    <t>TSS</t>
  </si>
  <si>
    <t>חנקן קילדל</t>
  </si>
  <si>
    <t>זרחן</t>
  </si>
  <si>
    <t>מס' סידורי</t>
  </si>
  <si>
    <t>הערות</t>
  </si>
  <si>
    <t>ריכוז מירבי המותר הזרמה על פי הסכם (מג"ל \ ערך)</t>
  </si>
  <si>
    <t>ממוצע ריכוזים בפועל (מג"ל \ ערך)</t>
  </si>
  <si>
    <t>מספר דיגומים שנמצאו שפכים חריגים</t>
  </si>
  <si>
    <t>מספר הדיגומים שלא נמצאו חריגות (אסורים או חריגים)</t>
  </si>
  <si>
    <t>מגזר תעשייתי לפי התוספת השלישית</t>
  </si>
  <si>
    <t>תאריך הדיגום</t>
  </si>
  <si>
    <t>הפרמטר החורג</t>
  </si>
  <si>
    <t>מגזר תעשייתי</t>
  </si>
  <si>
    <t>כמות מים/שפכים שנתית</t>
  </si>
  <si>
    <t>מספר בדיקות שנתי מתוכנן עפ"י תכנית הדיגום</t>
  </si>
  <si>
    <t>מספר בדיקות בפועל</t>
  </si>
  <si>
    <t>לא</t>
  </si>
  <si>
    <t>אולמות אירועים, מסעדות, קניונים</t>
  </si>
  <si>
    <t>מפעלי מזון ומשקאות</t>
  </si>
  <si>
    <t>תחנות תדלוק</t>
  </si>
  <si>
    <t>שמנים ושומנים</t>
  </si>
  <si>
    <t>שם המפעל</t>
  </si>
  <si>
    <t>כתובת מפעל</t>
  </si>
  <si>
    <t>האם יש הסכם להזרמת שפכים חריגים כן/לא</t>
  </si>
  <si>
    <t>מספר דיגומים שנמצאו שפכים אסורים</t>
  </si>
  <si>
    <t>מוסכים (מכונאות רכב) ללא רחיצה</t>
  </si>
  <si>
    <t>אחר/ לא ידוע</t>
  </si>
  <si>
    <t>צריכת מים לדיגום</t>
  </si>
  <si>
    <t>ערך נמדד</t>
  </si>
  <si>
    <t>PH</t>
  </si>
  <si>
    <t>כלורידים</t>
  </si>
  <si>
    <t>אופן הדיגום (חטף/מורכב)</t>
  </si>
  <si>
    <t>חטף</t>
  </si>
  <si>
    <t>סיכום שנתי</t>
  </si>
  <si>
    <t>נתרן</t>
  </si>
  <si>
    <t>מפעלי כימיה לפי פעילות המפעל: פרמצבטיקה, ייצור כימיקלים, קוסמטיקה ותמרוקים, דבקים וצבעים, דטרגנטים, ממיסים, חומרי הדברה, פטרוכימיה, פלסטיק, הובלת כימיקלים עד 5,000 קוב שנתי צריכת מים</t>
  </si>
  <si>
    <t>VSS מוצקים נדיפים</t>
  </si>
  <si>
    <t>מפעלי כימיה לפי פעילות המפעל: פרמצבטיקה, ייצור כימיקלים, קוסמטיקה ותמרוקים, דבקים וצבעים, דטרגנטים, ממיסים, חומרי הדברה, פטרוכימיה, פלסטיק, הובלת כימיקלים יותר מ 5,000 קוב שנתי צריכת מים</t>
  </si>
  <si>
    <t>ת.ד 31 יצחק רבין 1 מיקוד 7130101 , לוד לוד</t>
  </si>
  <si>
    <t>דלקול- דלק שמנים</t>
  </si>
  <si>
    <t>מפעל תעשייתי - מזון</t>
  </si>
  <si>
    <t>הורקונוס 5 לוד</t>
  </si>
  <si>
    <t>סי.אי.פי מבוא חורון בע"מ אתר לוד (אל שף בע"מ לשעבר)</t>
  </si>
  <si>
    <t>יוספטל גיורא 23 (תחנת רכבת) לוד</t>
  </si>
  <si>
    <t>מורכב על פי ספיקה</t>
  </si>
  <si>
    <t>הורקונוס 3 א.ת.צפוני לוד</t>
  </si>
  <si>
    <t>שלמה א.אנג`ל בע"מ</t>
  </si>
  <si>
    <t>קוסמטיקה ותמרוקים צריכת מים קטנה מ-1,000 קוב לשנה</t>
  </si>
  <si>
    <t>רחוה הורקונוס 10 לוד מיקוד 7129334 לוד</t>
  </si>
  <si>
    <t>ספא קוסמטיקה</t>
  </si>
  <si>
    <t>אבא הילל סילבר 1, לוד לוד</t>
  </si>
  <si>
    <t>יוספטל גיורא 6 לוד לוד</t>
  </si>
  <si>
    <t>פסח לב 4 א.ת.צפוני, לוד לוד</t>
  </si>
  <si>
    <t>קשר ראנט קאר הרץ</t>
  </si>
  <si>
    <t>טרי אוף לייף</t>
  </si>
  <si>
    <t>בתי דפוס</t>
  </si>
  <si>
    <t>אבא הילל סילבר 6, לוד לוד</t>
  </si>
  <si>
    <t>גלילון תעשיות בע"מ</t>
  </si>
  <si>
    <t>תחנות מעבר אשפה</t>
  </si>
  <si>
    <t>הצורפים 26 א.ת.צפוני, לוד לוד</t>
  </si>
  <si>
    <t>חן המקום</t>
  </si>
  <si>
    <t>מודיעין 4 לוד</t>
  </si>
  <si>
    <t>שלמה המלך בע"מ תחנת דלק</t>
  </si>
  <si>
    <t>אבא הילל סילבר- שער העיר לוד</t>
  </si>
  <si>
    <t>סונול</t>
  </si>
  <si>
    <t>אבא הילל סילבר 13 לוד</t>
  </si>
  <si>
    <t>דור אלון אנרגיה- ניהול מתחמים קמעונאיים בע"מ</t>
  </si>
  <si>
    <t>מכבסות</t>
  </si>
  <si>
    <t>הצורפים 4 א.ת.צפוני לוד</t>
  </si>
  <si>
    <t>אחים עיני בע"מ</t>
  </si>
  <si>
    <t>משחטות, בתי מטבחיים, בתי נחירה, עיבוד דגים</t>
  </si>
  <si>
    <t>המחקר 23 א.ת צפוני,לוד לוד</t>
  </si>
  <si>
    <t>י. ע שיווק עופות והודו</t>
  </si>
  <si>
    <t>המחקר 7 לוד לוד</t>
  </si>
  <si>
    <t>תעשיות עוף הודו ברקת</t>
  </si>
  <si>
    <t>משה הס 2 א.ת.צפוני, לוד לוד</t>
  </si>
  <si>
    <t>שטראוס קפה בי.וי</t>
  </si>
  <si>
    <t>פסח לב 2, א.ת.צפוני לוד</t>
  </si>
  <si>
    <t>ויקטורי בע"מ</t>
  </si>
  <si>
    <t>יוספטל 2 מיקוד 7130603 לוד</t>
  </si>
  <si>
    <t>רכבת ישראל - חדר אוכל</t>
  </si>
  <si>
    <t>מתחם טלרד לוד לוד</t>
  </si>
  <si>
    <t>יוניון רכב תעשייתי בע"מ</t>
  </si>
  <si>
    <t>שד` יוספטל-חט.יפתח לוד</t>
  </si>
  <si>
    <t>מודיעין 1, לוד לוד</t>
  </si>
  <si>
    <t>מוסך עד חן</t>
  </si>
  <si>
    <t>לב פסח א.ת. צפוני ת.ד 768 מיקוד 71106, לוד לוד</t>
  </si>
  <si>
    <t>דיזל הנדסה טכנולוגיה (2003) בע"מ</t>
  </si>
  <si>
    <t>מחקר 26 א.ת.צפוני ת.ד 9033 לוד</t>
  </si>
  <si>
    <t>אחים קבועה בע"מ</t>
  </si>
  <si>
    <t>שמן מינרלי</t>
  </si>
  <si>
    <t>סולפיד מומס</t>
  </si>
  <si>
    <t>Na נתרן ב ICP</t>
  </si>
  <si>
    <t>B בורון ב ICP</t>
  </si>
  <si>
    <t>Zn אבץ</t>
  </si>
  <si>
    <t>Li ליתיום</t>
  </si>
  <si>
    <t>רכבת ישראל-אזור תפעולי</t>
  </si>
  <si>
    <t>פלדמן רחל וישראל בע"מ</t>
  </si>
  <si>
    <t>Mo מוליבדנום</t>
  </si>
  <si>
    <t>דטרגנט אניוני</t>
  </si>
  <si>
    <t>פז קמעונאות ואנרגיה בע"מ- ויסוצקי(אבא הילל)</t>
  </si>
  <si>
    <t>פז קמעונאות ואנרגיה בע"מ- יוספטל</t>
  </si>
  <si>
    <t>יודפת 2 בניין ברוש לוד לוד</t>
  </si>
  <si>
    <t>המחקר 22 א.ת.צפוני לוד לוד</t>
  </si>
  <si>
    <t>סל-טקס התיכון בע,מ</t>
  </si>
  <si>
    <t>דיווח חריגים 2024 - מי לוד</t>
  </si>
  <si>
    <t>193.0 &lt; 70% TSS 1,014.0</t>
  </si>
  <si>
    <t>124.0 &lt; 70% TSS 530.0</t>
  </si>
  <si>
    <t>354.0 &lt; 70% TSS 652.0</t>
  </si>
  <si>
    <t>802.0 &lt; 70% TSS 1,404.0</t>
  </si>
  <si>
    <t>תוצאות דיגום אסורים 2024 - מי לוד</t>
  </si>
  <si>
    <t>דיווח דיגומים 2024 - תאגיד מי לוד</t>
  </si>
  <si>
    <t>בית עסק לא פעיל</t>
  </si>
  <si>
    <t>בית העסק עבר למתחם אחר. המעבר כלל זמן של כשלושה חודשים</t>
  </si>
  <si>
    <t>מדרכה חסומה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</si>
</sst>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  <charset val="177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5"/>
      <color rgb="FF000000"/>
      <name val="Arial"/>
      <family val="2"/>
    </font>
    <font>
      <sz val="11"/>
      <color rgb="FF000000"/>
      <name val="Open Sans Hebrew"/>
      <family val="2"/>
    </font>
    <font>
      <b/>
      <sz val="12"/>
      <color rgb="FF000000"/>
      <name val="Arial"/>
      <family val="2"/>
      <charset val="177"/>
    </font>
    <font>
      <sz val="12"/>
      <color rgb="FF000000"/>
      <name val="Open Sans Hebrew"/>
      <family val="2"/>
      <charset val="177"/>
    </font>
    <font>
      <b/>
      <sz val="7"/>
      <color rgb="FF2C578A"/>
      <name val="Arial"/>
      <family val="2"/>
    </font>
    <font>
      <b/>
      <sz val="13"/>
      <color rgb="FF000000"/>
      <name val="Arial"/>
      <family val="2"/>
    </font>
    <font>
      <b/>
      <sz val="13"/>
      <color rgb="FF000000"/>
      <name val="Open Sans Hebrew"/>
      <charset val="177"/>
    </font>
    <font>
      <b/>
      <sz val="15"/>
      <color rgb="FF000000"/>
      <name val="Arial"/>
      <family val="2"/>
      <scheme val="minor"/>
    </font>
    <font>
      <sz val="11"/>
      <color rgb="FF000000"/>
      <name val="Arial"/>
      <family val="2"/>
      <charset val="177"/>
      <scheme val="minor"/>
    </font>
    <font>
      <b/>
      <u/>
      <sz val="11"/>
      <color rgb="FF000000"/>
      <name val="Arial"/>
      <family val="2"/>
      <charset val="177"/>
      <scheme val="minor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2C578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000000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000000"/>
      </bottom>
      <diagonal/>
    </border>
    <border>
      <left style="medium">
        <color rgb="FFDADADA"/>
      </left>
      <right/>
      <top style="medium">
        <color rgb="FFDADADA"/>
      </top>
      <bottom style="medium">
        <color rgb="FF000000"/>
      </bottom>
      <diagonal/>
    </border>
    <border>
      <left/>
      <right/>
      <top style="medium">
        <color rgb="FFDADADA"/>
      </top>
      <bottom style="medium">
        <color rgb="FF000000"/>
      </bottom>
      <diagonal/>
    </border>
    <border>
      <left/>
      <right style="medium">
        <color rgb="FFDADADA"/>
      </right>
      <top style="medium">
        <color rgb="FFDADADA"/>
      </top>
      <bottom style="medium">
        <color rgb="FF000000"/>
      </bottom>
      <diagonal/>
    </border>
  </borders>
  <cellStyleXfs count="58">
    <xf numFmtId="0" fontId="0" fillId="0" borderId="0"/>
    <xf numFmtId="0" fontId="12" fillId="0" borderId="0"/>
    <xf numFmtId="0" fontId="13" fillId="0" borderId="0"/>
    <xf numFmtId="0" fontId="10" fillId="0" borderId="0"/>
    <xf numFmtId="0" fontId="14" fillId="0" borderId="0">
      <alignment horizontal="right" readingOrder="1"/>
    </xf>
    <xf numFmtId="0" fontId="11" fillId="0" borderId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0" applyNumberFormat="0" applyAlignment="0" applyProtection="0"/>
    <xf numFmtId="0" fontId="23" fillId="6" borderId="11" applyNumberFormat="0" applyAlignment="0" applyProtection="0"/>
    <xf numFmtId="0" fontId="24" fillId="6" borderId="10" applyNumberFormat="0" applyAlignment="0" applyProtection="0"/>
    <xf numFmtId="0" fontId="25" fillId="0" borderId="12" applyNumberFormat="0" applyFill="0" applyAlignment="0" applyProtection="0"/>
    <xf numFmtId="0" fontId="26" fillId="7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30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0" borderId="0"/>
    <xf numFmtId="0" fontId="9" fillId="8" borderId="14" applyNumberFormat="0" applyFont="0" applyAlignment="0" applyProtection="0"/>
    <xf numFmtId="0" fontId="35" fillId="35" borderId="0" applyNumberFormat="0" applyProtection="0">
      <alignment horizontal="center"/>
    </xf>
    <xf numFmtId="0" fontId="35" fillId="35" borderId="0" applyNumberFormat="0" applyProtection="0">
      <alignment horizontal="center"/>
    </xf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32" fillId="33" borderId="0" xfId="0" applyFont="1" applyFill="1" applyAlignment="1">
      <alignment horizontal="center" vertical="center"/>
    </xf>
    <xf numFmtId="0" fontId="34" fillId="33" borderId="0" xfId="0" applyFont="1" applyFill="1" applyAlignment="1">
      <alignment horizontal="center" vertical="center"/>
    </xf>
    <xf numFmtId="0" fontId="33" fillId="34" borderId="17" xfId="0" applyFont="1" applyFill="1" applyBorder="1" applyAlignment="1">
      <alignment horizontal="center" vertical="center" wrapText="1"/>
    </xf>
    <xf numFmtId="0" fontId="33" fillId="34" borderId="20" xfId="0" applyFont="1" applyFill="1" applyBorder="1" applyAlignment="1">
      <alignment horizontal="center" vertical="center" wrapText="1"/>
    </xf>
    <xf numFmtId="0" fontId="36" fillId="34" borderId="21" xfId="0" applyFont="1" applyFill="1" applyBorder="1" applyAlignment="1">
      <alignment horizontal="center" vertical="center" wrapText="1"/>
    </xf>
    <xf numFmtId="0" fontId="36" fillId="34" borderId="21" xfId="0" applyFont="1" applyFill="1" applyBorder="1" applyAlignment="1">
      <alignment horizontal="center" vertical="center"/>
    </xf>
    <xf numFmtId="0" fontId="37" fillId="33" borderId="1" xfId="0" applyFont="1" applyFill="1" applyBorder="1" applyAlignment="1">
      <alignment horizontal="center" vertical="center"/>
    </xf>
    <xf numFmtId="0" fontId="37" fillId="33" borderId="2" xfId="0" applyFont="1" applyFill="1" applyBorder="1" applyAlignment="1">
      <alignment horizontal="center" vertical="center"/>
    </xf>
    <xf numFmtId="0" fontId="37" fillId="33" borderId="3" xfId="0" applyFont="1" applyFill="1" applyBorder="1" applyAlignment="1">
      <alignment horizontal="center" vertical="center"/>
    </xf>
    <xf numFmtId="0" fontId="34" fillId="33" borderId="0" xfId="0" applyFont="1" applyFill="1"/>
    <xf numFmtId="0" fontId="32" fillId="33" borderId="0" xfId="0" applyFont="1" applyFill="1"/>
    <xf numFmtId="0" fontId="41" fillId="33" borderId="18" xfId="54" applyFont="1" applyFill="1" applyBorder="1" applyAlignment="1">
      <alignment horizontal="center" vertical="center" wrapText="1"/>
    </xf>
    <xf numFmtId="0" fontId="41" fillId="33" borderId="18" xfId="54" applyFont="1" applyFill="1" applyBorder="1" applyAlignment="1">
      <alignment horizontal="center" vertical="center"/>
    </xf>
    <xf numFmtId="0" fontId="39" fillId="33" borderId="0" xfId="54" applyFont="1" applyFill="1" applyAlignment="1">
      <alignment horizontal="center" vertical="center"/>
    </xf>
    <xf numFmtId="3" fontId="41" fillId="33" borderId="18" xfId="54" applyNumberFormat="1" applyFont="1" applyFill="1" applyBorder="1" applyAlignment="1">
      <alignment horizontal="center" vertical="center" wrapText="1"/>
    </xf>
    <xf numFmtId="14" fontId="41" fillId="33" borderId="18" xfId="54" applyNumberFormat="1" applyFont="1" applyFill="1" applyBorder="1" applyAlignment="1">
      <alignment horizontal="center" vertical="center" wrapText="1"/>
    </xf>
    <xf numFmtId="0" fontId="39" fillId="33" borderId="0" xfId="57" applyFont="1" applyFill="1"/>
    <xf numFmtId="0" fontId="42" fillId="33" borderId="18" xfId="57" applyFont="1" applyFill="1" applyBorder="1" applyAlignment="1">
      <alignment horizontal="right" wrapText="1"/>
    </xf>
    <xf numFmtId="0" fontId="42" fillId="33" borderId="18" xfId="57" applyFont="1" applyFill="1" applyBorder="1" applyAlignment="1">
      <alignment horizontal="right"/>
    </xf>
    <xf numFmtId="3" fontId="42" fillId="33" borderId="18" xfId="57" applyNumberFormat="1" applyFont="1" applyFill="1" applyBorder="1" applyAlignment="1">
      <alignment horizontal="right" wrapText="1"/>
    </xf>
    <xf numFmtId="0" fontId="39" fillId="33" borderId="0" xfId="57" applyFont="1" applyFill="1" applyAlignment="1">
      <alignment wrapText="1"/>
    </xf>
    <xf numFmtId="0" fontId="40" fillId="33" borderId="0" xfId="57" applyFont="1" applyFill="1" applyAlignment="1">
      <alignment wrapText="1"/>
    </xf>
    <xf numFmtId="0" fontId="38" fillId="33" borderId="0" xfId="57" applyFont="1" applyFill="1" applyAlignment="1">
      <alignment horizontal="justify" wrapText="1" readingOrder="2"/>
    </xf>
    <xf numFmtId="0" fontId="39" fillId="33" borderId="0" xfId="57" applyFont="1" applyFill="1"/>
    <xf numFmtId="0" fontId="31" fillId="33" borderId="4" xfId="0" applyFont="1" applyFill="1" applyBorder="1" applyAlignment="1">
      <alignment horizontal="center" vertical="center" wrapText="1" readingOrder="2"/>
    </xf>
    <xf numFmtId="0" fontId="31" fillId="33" borderId="5" xfId="0" applyFont="1" applyFill="1" applyBorder="1" applyAlignment="1">
      <alignment horizontal="center" vertical="center" wrapText="1" readingOrder="2"/>
    </xf>
    <xf numFmtId="0" fontId="31" fillId="33" borderId="6" xfId="0" applyFont="1" applyFill="1" applyBorder="1" applyAlignment="1">
      <alignment horizontal="center" vertical="center" wrapText="1" readingOrder="2"/>
    </xf>
    <xf numFmtId="0" fontId="32" fillId="33" borderId="16" xfId="0" applyFont="1" applyFill="1" applyBorder="1" applyAlignment="1">
      <alignment wrapText="1"/>
    </xf>
    <xf numFmtId="0" fontId="32" fillId="33" borderId="19" xfId="0" applyFont="1" applyFill="1" applyBorder="1" applyAlignment="1">
      <alignment wrapText="1"/>
    </xf>
    <xf numFmtId="0" fontId="33" fillId="34" borderId="22" xfId="0" applyFont="1" applyFill="1" applyBorder="1" applyAlignment="1">
      <alignment horizontal="center" vertical="center" wrapText="1"/>
    </xf>
    <xf numFmtId="0" fontId="33" fillId="34" borderId="23" xfId="0" applyFont="1" applyFill="1" applyBorder="1" applyAlignment="1">
      <alignment horizontal="center" vertical="center" wrapText="1"/>
    </xf>
    <xf numFmtId="0" fontId="33" fillId="34" borderId="24" xfId="0" applyFont="1" applyFill="1" applyBorder="1" applyAlignment="1">
      <alignment horizontal="center" vertical="center" wrapText="1"/>
    </xf>
  </cellXfs>
  <cellStyles count="58">
    <cellStyle name="20% - הדגשה1" xfId="23" builtinId="30" customBuiltin="1"/>
    <cellStyle name="20% - הדגשה2" xfId="27" builtinId="34" customBuiltin="1"/>
    <cellStyle name="20% - הדגשה3" xfId="31" builtinId="38" customBuiltin="1"/>
    <cellStyle name="20% - הדגשה4" xfId="35" builtinId="42" customBuiltin="1"/>
    <cellStyle name="20% - הדגשה5" xfId="39" builtinId="46" customBuiltin="1"/>
    <cellStyle name="20% - הדגשה6" xfId="43" builtinId="50" customBuiltin="1"/>
    <cellStyle name="40% - הדגשה1" xfId="24" builtinId="31" customBuiltin="1"/>
    <cellStyle name="40% - הדגשה2" xfId="28" builtinId="35" customBuiltin="1"/>
    <cellStyle name="40% - הדגשה3" xfId="32" builtinId="39" customBuiltin="1"/>
    <cellStyle name="40% - הדגשה4" xfId="36" builtinId="43" customBuiltin="1"/>
    <cellStyle name="40% - הדגשה5" xfId="40" builtinId="47" customBuiltin="1"/>
    <cellStyle name="40% - הדגשה6" xfId="44" builtinId="51" customBuiltin="1"/>
    <cellStyle name="60% - הדגשה1" xfId="25" builtinId="32" customBuiltin="1"/>
    <cellStyle name="60% - הדגשה2" xfId="29" builtinId="36" customBuiltin="1"/>
    <cellStyle name="60% - הדגשה3" xfId="33" builtinId="40" customBuiltin="1"/>
    <cellStyle name="60% - הדגשה4" xfId="37" builtinId="44" customBuiltin="1"/>
    <cellStyle name="60% - הדגשה5" xfId="41" builtinId="48" customBuiltin="1"/>
    <cellStyle name="60% - הדגשה6" xfId="45" builtinId="52" customBuiltin="1"/>
    <cellStyle name="Normal" xfId="0" builtinId="0"/>
    <cellStyle name="Normal 10" xfId="54" xr:uid="{3A27329B-C791-4B65-A9AB-56ED7B8145A8}"/>
    <cellStyle name="Normal 11" xfId="55" xr:uid="{639F3A28-2213-4BE1-B8D7-F03B4FA0192F}"/>
    <cellStyle name="Normal 12" xfId="56" xr:uid="{0EB9D1BF-1278-4034-BD66-0F2C3EE07FA1}"/>
    <cellStyle name="Normal 13" xfId="57" xr:uid="{BF4C26C9-2EEE-4C1E-8314-77EE5686BE56}"/>
    <cellStyle name="Normal 2" xfId="1" xr:uid="{00000000-0005-0000-0000-000013000000}"/>
    <cellStyle name="Normal 2 2" xfId="4" xr:uid="{00000000-0005-0000-0000-000014000000}"/>
    <cellStyle name="Normal 3" xfId="2" xr:uid="{00000000-0005-0000-0000-000015000000}"/>
    <cellStyle name="Normal 3 2" xfId="5" xr:uid="{00000000-0005-0000-0000-000016000000}"/>
    <cellStyle name="Normal 4" xfId="3" xr:uid="{00000000-0005-0000-0000-000017000000}"/>
    <cellStyle name="Normal 5" xfId="46" xr:uid="{00000000-0005-0000-0000-000018000000}"/>
    <cellStyle name="Normal 6" xfId="50" xr:uid="{D8ABF64B-706C-40BB-A69E-A8FC1AF034D2}"/>
    <cellStyle name="Normal 7" xfId="51" xr:uid="{27B84FE5-A410-4F2D-A60B-DFEB5F609F99}"/>
    <cellStyle name="Normal 8" xfId="52" xr:uid="{B7D63E6C-5A70-44A3-9209-600694C25506}"/>
    <cellStyle name="Normal 9" xfId="53" xr:uid="{D38040C8-E20C-4C5A-BAFF-4C258CA0D2DE}"/>
    <cellStyle name="הדגשה1" xfId="22" builtinId="29" customBuiltin="1"/>
    <cellStyle name="הדגשה2" xfId="26" builtinId="33" customBuiltin="1"/>
    <cellStyle name="הדגשה3" xfId="30" builtinId="37" customBuiltin="1"/>
    <cellStyle name="הדגשה4" xfId="34" builtinId="41" customBuiltin="1"/>
    <cellStyle name="הדגשה5" xfId="38" builtinId="45" customBuiltin="1"/>
    <cellStyle name="הדגשה6" xfId="42" builtinId="49" customBuiltin="1"/>
    <cellStyle name="היפר-קישור" xfId="48" builtinId="8" customBuiltin="1"/>
    <cellStyle name="היפר-קישור שהופעל" xfId="49" builtinId="9" customBuiltin="1"/>
    <cellStyle name="הערה 2" xfId="47" xr:uid="{00000000-0005-0000-0000-000021000000}"/>
    <cellStyle name="חישוב" xfId="16" builtinId="22" customBuiltin="1"/>
    <cellStyle name="טוב" xfId="11" builtinId="26" customBuiltin="1"/>
    <cellStyle name="טקסט אזהרה" xfId="19" builtinId="11" customBuiltin="1"/>
    <cellStyle name="טקסט הסברי" xfId="20" builtinId="53" customBuiltin="1"/>
    <cellStyle name="כותרת" xfId="6" builtinId="15" customBuiltin="1"/>
    <cellStyle name="כותרת 1" xfId="7" builtinId="16" customBuiltin="1"/>
    <cellStyle name="כותרת 2" xfId="8" builtinId="17" customBuiltin="1"/>
    <cellStyle name="כותרת 3" xfId="9" builtinId="18" customBuiltin="1"/>
    <cellStyle name="כותרת 4" xfId="10" builtinId="19" customBuiltin="1"/>
    <cellStyle name="ניטראלי" xfId="13" builtinId="28" customBuiltin="1"/>
    <cellStyle name="סה&quot;כ" xfId="21" builtinId="25" customBuiltin="1"/>
    <cellStyle name="פלט" xfId="15" builtinId="21" customBuiltin="1"/>
    <cellStyle name="קלט" xfId="14" builtinId="20" customBuiltin="1"/>
    <cellStyle name="רע" xfId="12" builtinId="27" customBuiltin="1"/>
    <cellStyle name="תא מסומן" xfId="18" builtinId="23" customBuiltin="1"/>
    <cellStyle name="תא מקושר" xfId="17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9C7E-3964-44A3-AC9A-18450B62D737}">
  <dimension ref="A1:M32"/>
  <sheetViews>
    <sheetView showGridLines="0" rightToLeft="1" tabSelected="1" topLeftCell="G1" workbookViewId="0">
      <selection activeCell="L34" sqref="L34"/>
    </sheetView>
  </sheetViews>
  <sheetFormatPr defaultColWidth="8.88671875" defaultRowHeight="13.8"/>
  <cols>
    <col min="1" max="1" width="7.109375" style="17" bestFit="1" customWidth="1"/>
    <col min="2" max="2" width="35.5546875" style="17" bestFit="1" customWidth="1"/>
    <col min="3" max="3" width="31.33203125" style="17" bestFit="1" customWidth="1"/>
    <col min="4" max="4" width="39.109375" style="17" bestFit="1" customWidth="1"/>
    <col min="5" max="5" width="16.109375" style="17" bestFit="1" customWidth="1"/>
    <col min="6" max="6" width="15.5546875" style="17" bestFit="1" customWidth="1"/>
    <col min="7" max="7" width="29.33203125" style="17" bestFit="1" customWidth="1"/>
    <col min="8" max="8" width="13" style="17" bestFit="1" customWidth="1"/>
    <col min="9" max="9" width="27.33203125" style="17" bestFit="1" customWidth="1"/>
    <col min="10" max="10" width="23.6640625" style="17" bestFit="1" customWidth="1"/>
    <col min="11" max="11" width="23.88671875" style="17" bestFit="1" customWidth="1"/>
    <col min="12" max="12" width="34.44140625" style="17" bestFit="1" customWidth="1"/>
    <col min="13" max="13" width="40.5546875" style="17" bestFit="1" customWidth="1"/>
    <col min="14" max="16384" width="8.88671875" style="17"/>
  </cols>
  <sheetData>
    <row r="1" spans="1:13" ht="19.2" customHeight="1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3" ht="13.95" customHeight="1" thickBot="1">
      <c r="A3" s="21"/>
      <c r="B3" s="21"/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s="11" customFormat="1" ht="28.2" customHeight="1" thickBot="1">
      <c r="A4" s="25" t="s">
        <v>113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</row>
    <row r="5" spans="1:13" s="1" customFormat="1" ht="51" thickBot="1">
      <c r="A5" s="5" t="s">
        <v>5</v>
      </c>
      <c r="B5" s="5" t="s">
        <v>23</v>
      </c>
      <c r="C5" s="5" t="s">
        <v>24</v>
      </c>
      <c r="D5" s="5" t="s">
        <v>11</v>
      </c>
      <c r="E5" s="5" t="s">
        <v>33</v>
      </c>
      <c r="F5" s="5" t="s">
        <v>15</v>
      </c>
      <c r="G5" s="5" t="s">
        <v>16</v>
      </c>
      <c r="H5" s="5" t="s">
        <v>17</v>
      </c>
      <c r="I5" s="5" t="s">
        <v>25</v>
      </c>
      <c r="J5" s="5" t="s">
        <v>9</v>
      </c>
      <c r="K5" s="5" t="s">
        <v>26</v>
      </c>
      <c r="L5" s="5" t="s">
        <v>10</v>
      </c>
      <c r="M5" s="6" t="s">
        <v>6</v>
      </c>
    </row>
    <row r="6" spans="1:13" ht="14.4" customHeight="1" thickBot="1">
      <c r="A6" s="18">
        <v>1</v>
      </c>
      <c r="B6" s="18" t="s">
        <v>91</v>
      </c>
      <c r="C6" s="18" t="s">
        <v>90</v>
      </c>
      <c r="D6" s="18" t="s">
        <v>27</v>
      </c>
      <c r="E6" s="18" t="s">
        <v>34</v>
      </c>
      <c r="F6" s="20">
        <v>2028</v>
      </c>
      <c r="G6" s="18">
        <v>2</v>
      </c>
      <c r="H6" s="18">
        <v>4</v>
      </c>
      <c r="I6" s="18" t="s">
        <v>18</v>
      </c>
      <c r="J6" s="19">
        <v>1</v>
      </c>
      <c r="K6" s="19">
        <v>1</v>
      </c>
      <c r="L6" s="18">
        <v>3</v>
      </c>
      <c r="M6" s="18"/>
    </row>
    <row r="7" spans="1:13" ht="14.4" customHeight="1" thickBot="1">
      <c r="A7" s="18">
        <v>2</v>
      </c>
      <c r="B7" s="18" t="s">
        <v>89</v>
      </c>
      <c r="C7" s="18" t="s">
        <v>88</v>
      </c>
      <c r="D7" s="18" t="s">
        <v>27</v>
      </c>
      <c r="E7" s="18" t="s">
        <v>34</v>
      </c>
      <c r="F7" s="20">
        <v>1980</v>
      </c>
      <c r="G7" s="18">
        <v>1</v>
      </c>
      <c r="H7" s="18">
        <v>1</v>
      </c>
      <c r="I7" s="18" t="s">
        <v>18</v>
      </c>
      <c r="J7" s="19">
        <v>0</v>
      </c>
      <c r="K7" s="19">
        <v>0</v>
      </c>
      <c r="L7" s="18">
        <v>1</v>
      </c>
      <c r="M7" s="18"/>
    </row>
    <row r="8" spans="1:13" ht="14.4" customHeight="1" thickBot="1">
      <c r="A8" s="18">
        <v>3</v>
      </c>
      <c r="B8" s="18" t="s">
        <v>87</v>
      </c>
      <c r="C8" s="18" t="s">
        <v>86</v>
      </c>
      <c r="D8" s="18" t="s">
        <v>27</v>
      </c>
      <c r="E8" s="18" t="s">
        <v>34</v>
      </c>
      <c r="F8" s="20">
        <v>2484</v>
      </c>
      <c r="G8" s="18">
        <v>4</v>
      </c>
      <c r="H8" s="18">
        <v>4</v>
      </c>
      <c r="I8" s="18" t="s">
        <v>18</v>
      </c>
      <c r="J8" s="19">
        <v>3</v>
      </c>
      <c r="K8" s="19">
        <v>2</v>
      </c>
      <c r="L8" s="18">
        <v>0</v>
      </c>
      <c r="M8" s="18"/>
    </row>
    <row r="9" spans="1:13" ht="14.4" customHeight="1" thickBot="1">
      <c r="A9" s="18">
        <v>4</v>
      </c>
      <c r="B9" s="18" t="s">
        <v>98</v>
      </c>
      <c r="C9" s="18" t="s">
        <v>85</v>
      </c>
      <c r="D9" s="18" t="s">
        <v>27</v>
      </c>
      <c r="E9" s="18" t="s">
        <v>34</v>
      </c>
      <c r="F9" s="20">
        <v>68424</v>
      </c>
      <c r="G9" s="18">
        <v>4</v>
      </c>
      <c r="H9" s="18">
        <v>4</v>
      </c>
      <c r="I9" s="18" t="s">
        <v>18</v>
      </c>
      <c r="J9" s="19">
        <v>0</v>
      </c>
      <c r="K9" s="19">
        <v>0</v>
      </c>
      <c r="L9" s="18">
        <v>4</v>
      </c>
      <c r="M9" s="18"/>
    </row>
    <row r="10" spans="1:13" ht="14.4" customHeight="1" thickBot="1">
      <c r="A10" s="18">
        <v>5</v>
      </c>
      <c r="B10" s="18" t="s">
        <v>84</v>
      </c>
      <c r="C10" s="18" t="s">
        <v>83</v>
      </c>
      <c r="D10" s="18" t="s">
        <v>27</v>
      </c>
      <c r="E10" s="18" t="s">
        <v>34</v>
      </c>
      <c r="F10" s="20">
        <v>14078</v>
      </c>
      <c r="G10" s="18">
        <v>4</v>
      </c>
      <c r="H10" s="18">
        <v>4</v>
      </c>
      <c r="I10" s="18" t="s">
        <v>18</v>
      </c>
      <c r="J10" s="19">
        <v>2</v>
      </c>
      <c r="K10" s="19">
        <v>0</v>
      </c>
      <c r="L10" s="18">
        <v>2</v>
      </c>
      <c r="M10" s="18"/>
    </row>
    <row r="11" spans="1:13" ht="14.4" customHeight="1" thickBot="1">
      <c r="A11" s="18">
        <v>6</v>
      </c>
      <c r="B11" s="18" t="s">
        <v>82</v>
      </c>
      <c r="C11" s="18" t="s">
        <v>81</v>
      </c>
      <c r="D11" s="18" t="s">
        <v>19</v>
      </c>
      <c r="E11" s="18" t="s">
        <v>34</v>
      </c>
      <c r="F11" s="20">
        <v>5400</v>
      </c>
      <c r="G11" s="18">
        <v>4</v>
      </c>
      <c r="H11" s="18">
        <v>4</v>
      </c>
      <c r="I11" s="18" t="s">
        <v>18</v>
      </c>
      <c r="J11" s="19">
        <v>3</v>
      </c>
      <c r="K11" s="19">
        <v>2</v>
      </c>
      <c r="L11" s="18">
        <v>1</v>
      </c>
      <c r="M11" s="18"/>
    </row>
    <row r="12" spans="1:13" ht="14.4" customHeight="1" thickBot="1">
      <c r="A12" s="18">
        <v>7</v>
      </c>
      <c r="B12" s="18" t="s">
        <v>78</v>
      </c>
      <c r="C12" s="18" t="s">
        <v>77</v>
      </c>
      <c r="D12" s="18" t="s">
        <v>20</v>
      </c>
      <c r="E12" s="18" t="s">
        <v>34</v>
      </c>
      <c r="F12" s="20">
        <v>2462</v>
      </c>
      <c r="G12" s="18">
        <v>2</v>
      </c>
      <c r="H12" s="18">
        <v>2</v>
      </c>
      <c r="I12" s="18" t="s">
        <v>18</v>
      </c>
      <c r="J12" s="19">
        <v>2</v>
      </c>
      <c r="K12" s="19">
        <v>1</v>
      </c>
      <c r="L12" s="18">
        <v>0</v>
      </c>
      <c r="M12" s="18"/>
    </row>
    <row r="13" spans="1:13" ht="14.4" customHeight="1" thickBot="1">
      <c r="A13" s="18">
        <v>8</v>
      </c>
      <c r="B13" s="18" t="s">
        <v>80</v>
      </c>
      <c r="C13" s="18" t="s">
        <v>79</v>
      </c>
      <c r="D13" s="18" t="s">
        <v>20</v>
      </c>
      <c r="E13" s="18" t="s">
        <v>34</v>
      </c>
      <c r="F13" s="20">
        <v>1748</v>
      </c>
      <c r="G13" s="18">
        <v>4</v>
      </c>
      <c r="H13" s="18">
        <v>4</v>
      </c>
      <c r="I13" s="18" t="s">
        <v>18</v>
      </c>
      <c r="J13" s="19">
        <v>4</v>
      </c>
      <c r="K13" s="19">
        <v>4</v>
      </c>
      <c r="L13" s="18">
        <v>0</v>
      </c>
      <c r="M13" s="18"/>
    </row>
    <row r="14" spans="1:13" ht="14.4" customHeight="1" thickBot="1">
      <c r="A14" s="18">
        <v>9</v>
      </c>
      <c r="B14" s="18" t="s">
        <v>106</v>
      </c>
      <c r="C14" s="18" t="s">
        <v>105</v>
      </c>
      <c r="D14" s="18" t="s">
        <v>72</v>
      </c>
      <c r="E14" s="18" t="s">
        <v>34</v>
      </c>
      <c r="F14" s="18"/>
      <c r="G14" s="18">
        <v>0</v>
      </c>
      <c r="H14" s="18">
        <v>0</v>
      </c>
      <c r="I14" s="18" t="s">
        <v>18</v>
      </c>
      <c r="J14" s="19">
        <v>0</v>
      </c>
      <c r="K14" s="19">
        <v>0</v>
      </c>
      <c r="L14" s="18">
        <v>0</v>
      </c>
      <c r="M14" s="18" t="s">
        <v>114</v>
      </c>
    </row>
    <row r="15" spans="1:13" ht="14.4" customHeight="1" thickBot="1">
      <c r="A15" s="18">
        <v>10</v>
      </c>
      <c r="B15" s="18" t="s">
        <v>76</v>
      </c>
      <c r="C15" s="18" t="s">
        <v>75</v>
      </c>
      <c r="D15" s="18" t="s">
        <v>72</v>
      </c>
      <c r="E15" s="18" t="s">
        <v>34</v>
      </c>
      <c r="F15" s="20">
        <v>220586</v>
      </c>
      <c r="G15" s="18">
        <v>6</v>
      </c>
      <c r="H15" s="18">
        <v>6</v>
      </c>
      <c r="I15" s="18" t="s">
        <v>18</v>
      </c>
      <c r="J15" s="19">
        <v>6</v>
      </c>
      <c r="K15" s="19">
        <v>3</v>
      </c>
      <c r="L15" s="18">
        <v>0</v>
      </c>
      <c r="M15" s="18"/>
    </row>
    <row r="16" spans="1:13" ht="14.4" customHeight="1" thickBot="1">
      <c r="A16" s="18">
        <v>11</v>
      </c>
      <c r="B16" s="18" t="s">
        <v>74</v>
      </c>
      <c r="C16" s="18" t="s">
        <v>73</v>
      </c>
      <c r="D16" s="18" t="s">
        <v>72</v>
      </c>
      <c r="E16" s="18" t="s">
        <v>34</v>
      </c>
      <c r="F16" s="18">
        <v>362</v>
      </c>
      <c r="G16" s="18">
        <v>2</v>
      </c>
      <c r="H16" s="18">
        <v>2</v>
      </c>
      <c r="I16" s="18" t="s">
        <v>18</v>
      </c>
      <c r="J16" s="19">
        <v>1</v>
      </c>
      <c r="K16" s="19">
        <v>0</v>
      </c>
      <c r="L16" s="18">
        <v>0</v>
      </c>
      <c r="M16" s="18"/>
    </row>
    <row r="17" spans="1:13" ht="14.4" customHeight="1" thickBot="1">
      <c r="A17" s="18">
        <v>12</v>
      </c>
      <c r="B17" s="18" t="s">
        <v>71</v>
      </c>
      <c r="C17" s="18" t="s">
        <v>70</v>
      </c>
      <c r="D17" s="18" t="s">
        <v>69</v>
      </c>
      <c r="E17" s="18" t="s">
        <v>34</v>
      </c>
      <c r="F17" s="20">
        <v>6794</v>
      </c>
      <c r="G17" s="18">
        <v>2</v>
      </c>
      <c r="H17" s="18">
        <v>2</v>
      </c>
      <c r="I17" s="18" t="s">
        <v>18</v>
      </c>
      <c r="J17" s="19">
        <v>1</v>
      </c>
      <c r="K17" s="19">
        <v>0</v>
      </c>
      <c r="L17" s="18">
        <v>1</v>
      </c>
      <c r="M17" s="18"/>
    </row>
    <row r="18" spans="1:13" ht="14.4" customHeight="1" thickBot="1">
      <c r="A18" s="18">
        <v>13</v>
      </c>
      <c r="B18" s="18" t="s">
        <v>68</v>
      </c>
      <c r="C18" s="18" t="s">
        <v>67</v>
      </c>
      <c r="D18" s="18" t="s">
        <v>21</v>
      </c>
      <c r="E18" s="18" t="s">
        <v>34</v>
      </c>
      <c r="F18" s="20">
        <v>1088</v>
      </c>
      <c r="G18" s="18">
        <v>4</v>
      </c>
      <c r="H18" s="18">
        <v>4</v>
      </c>
      <c r="I18" s="18" t="s">
        <v>18</v>
      </c>
      <c r="J18" s="19">
        <v>0</v>
      </c>
      <c r="K18" s="19">
        <v>1</v>
      </c>
      <c r="L18" s="18">
        <v>3</v>
      </c>
      <c r="M18" s="18"/>
    </row>
    <row r="19" spans="1:13" ht="14.4" customHeight="1" thickBot="1">
      <c r="A19" s="18">
        <v>14</v>
      </c>
      <c r="B19" s="18" t="s">
        <v>66</v>
      </c>
      <c r="C19" s="18" t="s">
        <v>65</v>
      </c>
      <c r="D19" s="18" t="s">
        <v>21</v>
      </c>
      <c r="E19" s="18" t="s">
        <v>34</v>
      </c>
      <c r="F19" s="18">
        <v>378</v>
      </c>
      <c r="G19" s="18">
        <v>3</v>
      </c>
      <c r="H19" s="18">
        <v>3</v>
      </c>
      <c r="I19" s="18" t="s">
        <v>18</v>
      </c>
      <c r="J19" s="19">
        <v>0</v>
      </c>
      <c r="K19" s="19">
        <v>1</v>
      </c>
      <c r="L19" s="18">
        <v>2</v>
      </c>
      <c r="M19" s="18"/>
    </row>
    <row r="20" spans="1:13" ht="14.4" customHeight="1" thickBot="1">
      <c r="A20" s="18">
        <v>15</v>
      </c>
      <c r="B20" s="18" t="s">
        <v>64</v>
      </c>
      <c r="C20" s="18" t="s">
        <v>63</v>
      </c>
      <c r="D20" s="18" t="s">
        <v>21</v>
      </c>
      <c r="E20" s="18" t="s">
        <v>34</v>
      </c>
      <c r="F20" s="20">
        <v>5052</v>
      </c>
      <c r="G20" s="18">
        <v>4</v>
      </c>
      <c r="H20" s="18">
        <v>4</v>
      </c>
      <c r="I20" s="18" t="s">
        <v>18</v>
      </c>
      <c r="J20" s="19">
        <v>0</v>
      </c>
      <c r="K20" s="19">
        <v>0</v>
      </c>
      <c r="L20" s="18">
        <v>4</v>
      </c>
      <c r="M20" s="18"/>
    </row>
    <row r="21" spans="1:13" ht="14.4" customHeight="1" thickBot="1">
      <c r="A21" s="18">
        <v>16</v>
      </c>
      <c r="B21" s="18" t="s">
        <v>62</v>
      </c>
      <c r="C21" s="18" t="s">
        <v>61</v>
      </c>
      <c r="D21" s="18" t="s">
        <v>60</v>
      </c>
      <c r="E21" s="18" t="s">
        <v>34</v>
      </c>
      <c r="F21" s="20">
        <v>14346</v>
      </c>
      <c r="G21" s="18">
        <v>4</v>
      </c>
      <c r="H21" s="18">
        <v>4</v>
      </c>
      <c r="I21" s="18" t="s">
        <v>18</v>
      </c>
      <c r="J21" s="19">
        <v>2</v>
      </c>
      <c r="K21" s="19">
        <v>3</v>
      </c>
      <c r="L21" s="18">
        <v>1</v>
      </c>
      <c r="M21" s="18"/>
    </row>
    <row r="22" spans="1:13" ht="14.4" customHeight="1" thickBot="1">
      <c r="A22" s="18">
        <v>17</v>
      </c>
      <c r="B22" s="18" t="s">
        <v>59</v>
      </c>
      <c r="C22" s="18" t="s">
        <v>58</v>
      </c>
      <c r="D22" s="18" t="s">
        <v>57</v>
      </c>
      <c r="E22" s="18" t="s">
        <v>34</v>
      </c>
      <c r="F22" s="18">
        <v>970</v>
      </c>
      <c r="G22" s="18">
        <v>2</v>
      </c>
      <c r="H22" s="18">
        <v>2</v>
      </c>
      <c r="I22" s="18" t="s">
        <v>18</v>
      </c>
      <c r="J22" s="19">
        <v>1</v>
      </c>
      <c r="K22" s="19">
        <v>1</v>
      </c>
      <c r="L22" s="18">
        <v>1</v>
      </c>
      <c r="M22" s="18"/>
    </row>
    <row r="23" spans="1:13" ht="14.4" customHeight="1" thickBot="1">
      <c r="A23" s="18">
        <v>18</v>
      </c>
      <c r="B23" s="18" t="s">
        <v>56</v>
      </c>
      <c r="C23" s="18" t="s">
        <v>104</v>
      </c>
      <c r="D23" s="18" t="s">
        <v>37</v>
      </c>
      <c r="E23" s="18" t="s">
        <v>34</v>
      </c>
      <c r="F23" s="18">
        <v>140</v>
      </c>
      <c r="G23" s="18">
        <v>4</v>
      </c>
      <c r="H23" s="18">
        <v>3</v>
      </c>
      <c r="I23" s="18" t="s">
        <v>18</v>
      </c>
      <c r="J23" s="19">
        <v>3</v>
      </c>
      <c r="K23" s="19">
        <v>1</v>
      </c>
      <c r="L23" s="18">
        <v>0</v>
      </c>
      <c r="M23" s="18" t="s">
        <v>115</v>
      </c>
    </row>
    <row r="24" spans="1:13" ht="14.4" customHeight="1" thickBot="1">
      <c r="A24" s="18">
        <v>19</v>
      </c>
      <c r="B24" s="18" t="s">
        <v>55</v>
      </c>
      <c r="C24" s="18" t="s">
        <v>54</v>
      </c>
      <c r="D24" s="18" t="s">
        <v>28</v>
      </c>
      <c r="E24" s="18" t="s">
        <v>34</v>
      </c>
      <c r="F24" s="20">
        <v>8510</v>
      </c>
      <c r="G24" s="18">
        <v>2</v>
      </c>
      <c r="H24" s="18">
        <v>2</v>
      </c>
      <c r="I24" s="18" t="s">
        <v>18</v>
      </c>
      <c r="J24" s="19">
        <v>0</v>
      </c>
      <c r="K24" s="19">
        <v>0</v>
      </c>
      <c r="L24" s="18">
        <v>2</v>
      </c>
      <c r="M24" s="18"/>
    </row>
    <row r="25" spans="1:13" ht="14.4" customHeight="1" thickBot="1">
      <c r="A25" s="18">
        <v>20</v>
      </c>
      <c r="B25" s="18" t="s">
        <v>103</v>
      </c>
      <c r="C25" s="18" t="s">
        <v>53</v>
      </c>
      <c r="D25" s="18" t="s">
        <v>28</v>
      </c>
      <c r="E25" s="18" t="s">
        <v>34</v>
      </c>
      <c r="F25" s="20">
        <v>4972</v>
      </c>
      <c r="G25" s="18">
        <v>4</v>
      </c>
      <c r="H25" s="18">
        <v>4</v>
      </c>
      <c r="I25" s="18" t="s">
        <v>18</v>
      </c>
      <c r="J25" s="19">
        <v>0</v>
      </c>
      <c r="K25" s="19">
        <v>0</v>
      </c>
      <c r="L25" s="18">
        <v>4</v>
      </c>
      <c r="M25" s="18"/>
    </row>
    <row r="26" spans="1:13" ht="14.4" customHeight="1" thickBot="1">
      <c r="A26" s="18">
        <v>21</v>
      </c>
      <c r="B26" s="18" t="s">
        <v>102</v>
      </c>
      <c r="C26" s="18" t="s">
        <v>52</v>
      </c>
      <c r="D26" s="18" t="s">
        <v>28</v>
      </c>
      <c r="E26" s="18" t="s">
        <v>34</v>
      </c>
      <c r="F26" s="20">
        <v>7204</v>
      </c>
      <c r="G26" s="18">
        <v>4</v>
      </c>
      <c r="H26" s="18">
        <v>4</v>
      </c>
      <c r="I26" s="18" t="s">
        <v>18</v>
      </c>
      <c r="J26" s="19">
        <v>0</v>
      </c>
      <c r="K26" s="19">
        <v>0</v>
      </c>
      <c r="L26" s="18">
        <v>4</v>
      </c>
      <c r="M26" s="18"/>
    </row>
    <row r="27" spans="1:13" ht="14.4" customHeight="1" thickBot="1">
      <c r="A27" s="18">
        <v>22</v>
      </c>
      <c r="B27" s="18" t="s">
        <v>51</v>
      </c>
      <c r="C27" s="18" t="s">
        <v>50</v>
      </c>
      <c r="D27" s="18" t="s">
        <v>49</v>
      </c>
      <c r="E27" s="18" t="s">
        <v>34</v>
      </c>
      <c r="F27" s="18">
        <v>420</v>
      </c>
      <c r="G27" s="18">
        <v>4</v>
      </c>
      <c r="H27" s="18">
        <v>4</v>
      </c>
      <c r="I27" s="18" t="s">
        <v>18</v>
      </c>
      <c r="J27" s="19">
        <v>3</v>
      </c>
      <c r="K27" s="19">
        <v>1</v>
      </c>
      <c r="L27" s="18">
        <v>1</v>
      </c>
      <c r="M27" s="18"/>
    </row>
    <row r="28" spans="1:13" ht="14.4" customHeight="1" thickBot="1">
      <c r="A28" s="18">
        <v>23</v>
      </c>
      <c r="B28" s="18" t="s">
        <v>48</v>
      </c>
      <c r="C28" s="18" t="s">
        <v>47</v>
      </c>
      <c r="D28" s="18" t="s">
        <v>42</v>
      </c>
      <c r="E28" s="18" t="s">
        <v>46</v>
      </c>
      <c r="F28" s="20">
        <v>82788</v>
      </c>
      <c r="G28" s="18">
        <v>6</v>
      </c>
      <c r="H28" s="18">
        <v>5</v>
      </c>
      <c r="I28" s="18" t="s">
        <v>18</v>
      </c>
      <c r="J28" s="19">
        <v>3</v>
      </c>
      <c r="K28" s="19">
        <v>1</v>
      </c>
      <c r="L28" s="18">
        <v>2</v>
      </c>
      <c r="M28" s="18" t="s">
        <v>116</v>
      </c>
    </row>
    <row r="29" spans="1:13" ht="14.4" customHeight="1" thickBot="1">
      <c r="A29" s="18">
        <v>24</v>
      </c>
      <c r="B29" s="18" t="s">
        <v>99</v>
      </c>
      <c r="C29" s="18" t="s">
        <v>45</v>
      </c>
      <c r="D29" s="18" t="s">
        <v>42</v>
      </c>
      <c r="E29" s="18" t="s">
        <v>34</v>
      </c>
      <c r="F29" s="20">
        <v>5832</v>
      </c>
      <c r="G29" s="18">
        <v>4</v>
      </c>
      <c r="H29" s="18">
        <v>4</v>
      </c>
      <c r="I29" s="18" t="s">
        <v>18</v>
      </c>
      <c r="J29" s="19">
        <v>3</v>
      </c>
      <c r="K29" s="19">
        <v>3</v>
      </c>
      <c r="L29" s="18">
        <v>1</v>
      </c>
      <c r="M29" s="18"/>
    </row>
    <row r="30" spans="1:13" ht="14.4" customHeight="1" thickBot="1">
      <c r="A30" s="18">
        <v>25</v>
      </c>
      <c r="B30" s="18" t="s">
        <v>44</v>
      </c>
      <c r="C30" s="18" t="s">
        <v>43</v>
      </c>
      <c r="D30" s="18" t="s">
        <v>42</v>
      </c>
      <c r="E30" s="18" t="s">
        <v>34</v>
      </c>
      <c r="F30" s="20">
        <v>11560</v>
      </c>
      <c r="G30" s="18">
        <v>4</v>
      </c>
      <c r="H30" s="18">
        <v>4</v>
      </c>
      <c r="I30" s="18" t="s">
        <v>18</v>
      </c>
      <c r="J30" s="19">
        <v>4</v>
      </c>
      <c r="K30" s="19">
        <v>2</v>
      </c>
      <c r="L30" s="18">
        <v>0</v>
      </c>
      <c r="M30" s="18"/>
    </row>
    <row r="31" spans="1:13" ht="14.4" customHeight="1" thickBot="1">
      <c r="A31" s="18">
        <v>26</v>
      </c>
      <c r="B31" s="18" t="s">
        <v>41</v>
      </c>
      <c r="C31" s="18" t="s">
        <v>40</v>
      </c>
      <c r="D31" s="18" t="s">
        <v>39</v>
      </c>
      <c r="E31" s="18" t="s">
        <v>34</v>
      </c>
      <c r="F31" s="20">
        <v>26498</v>
      </c>
      <c r="G31" s="18">
        <v>12</v>
      </c>
      <c r="H31" s="18">
        <v>12</v>
      </c>
      <c r="I31" s="18" t="s">
        <v>18</v>
      </c>
      <c r="J31" s="19">
        <v>2</v>
      </c>
      <c r="K31" s="19">
        <v>4</v>
      </c>
      <c r="L31" s="18">
        <v>7</v>
      </c>
      <c r="M31" s="18"/>
    </row>
    <row r="32" spans="1:13" s="1" customFormat="1" ht="33.6" customHeight="1" thickBot="1">
      <c r="B32" s="7" t="s">
        <v>35</v>
      </c>
      <c r="C32" s="8"/>
      <c r="D32" s="8"/>
      <c r="E32" s="8"/>
      <c r="F32" s="8">
        <f>SUM(F7:F31)</f>
        <v>494076</v>
      </c>
      <c r="G32" s="8">
        <f>SUM(G6:G31)</f>
        <v>96</v>
      </c>
      <c r="H32" s="8">
        <f>SUM(H6:H31)</f>
        <v>96</v>
      </c>
      <c r="I32" s="8"/>
      <c r="J32" s="8">
        <f>SUM(J6:J31)</f>
        <v>44</v>
      </c>
      <c r="K32" s="8">
        <f>SUM(K6:K31)</f>
        <v>31</v>
      </c>
      <c r="L32" s="8">
        <f>SUM(L6:L31)</f>
        <v>44</v>
      </c>
      <c r="M32" s="9"/>
    </row>
  </sheetData>
  <mergeCells count="5">
    <mergeCell ref="A2:L2"/>
    <mergeCell ref="A3:C3"/>
    <mergeCell ref="D3:M3"/>
    <mergeCell ref="A1:M1"/>
    <mergeCell ref="A4:M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98B2A-96D0-4997-AE47-21E3068014F3}">
  <dimension ref="A1:L31"/>
  <sheetViews>
    <sheetView showGridLines="0" rightToLeft="1" topLeftCell="A28" workbookViewId="0">
      <selection activeCell="C23" sqref="C23"/>
    </sheetView>
  </sheetViews>
  <sheetFormatPr defaultColWidth="8.88671875" defaultRowHeight="13.8"/>
  <cols>
    <col min="1" max="1" width="2.88671875" style="17" bestFit="1" customWidth="1"/>
    <col min="2" max="2" width="35.5546875" style="17" bestFit="1" customWidth="1"/>
    <col min="3" max="3" width="39.109375" style="17" bestFit="1" customWidth="1"/>
    <col min="4" max="4" width="15.5546875" style="17" bestFit="1" customWidth="1"/>
    <col min="5" max="6" width="7" style="17" customWidth="1"/>
    <col min="7" max="7" width="12.109375" style="17" customWidth="1"/>
    <col min="8" max="8" width="5.5546875" style="17" customWidth="1"/>
    <col min="9" max="9" width="6.33203125" style="17" bestFit="1" customWidth="1"/>
    <col min="10" max="10" width="5.44140625" style="17" bestFit="1" customWidth="1"/>
    <col min="11" max="11" width="7.44140625" style="17" bestFit="1" customWidth="1"/>
    <col min="12" max="12" width="4.6640625" style="17" bestFit="1" customWidth="1"/>
    <col min="13" max="16384" width="8.88671875" style="17"/>
  </cols>
  <sheetData>
    <row r="1" spans="1:12" ht="19.2" customHeight="1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3.95" customHeight="1" thickBot="1">
      <c r="A3" s="21"/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s="11" customFormat="1" ht="27.6" customHeight="1" thickBot="1">
      <c r="A4" s="25" t="s">
        <v>107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7"/>
    </row>
    <row r="5" spans="1:12" s="11" customFormat="1" ht="16.2" customHeight="1" thickBot="1">
      <c r="A5" s="28"/>
      <c r="B5" s="28"/>
      <c r="C5" s="28"/>
      <c r="D5" s="29"/>
      <c r="E5" s="30" t="s">
        <v>7</v>
      </c>
      <c r="F5" s="31"/>
      <c r="G5" s="31"/>
      <c r="H5" s="32"/>
      <c r="I5" s="30" t="s">
        <v>8</v>
      </c>
      <c r="J5" s="31"/>
      <c r="K5" s="31"/>
      <c r="L5" s="32"/>
    </row>
    <row r="6" spans="1:12" s="10" customFormat="1" ht="47.4" thickBot="1">
      <c r="A6" s="3" t="s">
        <v>0</v>
      </c>
      <c r="B6" s="3" t="s">
        <v>23</v>
      </c>
      <c r="C6" s="3" t="s">
        <v>14</v>
      </c>
      <c r="D6" s="3" t="s">
        <v>15</v>
      </c>
      <c r="E6" s="3" t="s">
        <v>1</v>
      </c>
      <c r="F6" s="3" t="s">
        <v>2</v>
      </c>
      <c r="G6" s="3" t="s">
        <v>3</v>
      </c>
      <c r="H6" s="3" t="s">
        <v>4</v>
      </c>
      <c r="I6" s="3" t="s">
        <v>1</v>
      </c>
      <c r="J6" s="3" t="s">
        <v>2</v>
      </c>
      <c r="K6" s="3" t="s">
        <v>3</v>
      </c>
      <c r="L6" s="3" t="s">
        <v>4</v>
      </c>
    </row>
    <row r="7" spans="1:12" s="14" customFormat="1" ht="14.4" thickBot="1">
      <c r="A7" s="12">
        <v>1</v>
      </c>
      <c r="B7" s="12" t="s">
        <v>91</v>
      </c>
      <c r="C7" s="12" t="s">
        <v>27</v>
      </c>
      <c r="D7" s="12">
        <v>2028</v>
      </c>
      <c r="E7" s="15">
        <v>2000</v>
      </c>
      <c r="F7" s="15">
        <v>1000</v>
      </c>
      <c r="G7" s="12">
        <v>100</v>
      </c>
      <c r="H7" s="12">
        <v>30</v>
      </c>
      <c r="I7" s="13"/>
      <c r="J7" s="13">
        <v>386.75</v>
      </c>
      <c r="K7" s="12"/>
      <c r="L7" s="12">
        <v>0.38</v>
      </c>
    </row>
    <row r="8" spans="1:12" s="14" customFormat="1" ht="14.4" thickBot="1">
      <c r="A8" s="12">
        <v>2</v>
      </c>
      <c r="B8" s="12" t="s">
        <v>89</v>
      </c>
      <c r="C8" s="12" t="s">
        <v>27</v>
      </c>
      <c r="D8" s="12">
        <v>1980</v>
      </c>
      <c r="E8" s="15">
        <v>2000</v>
      </c>
      <c r="F8" s="15">
        <v>1000</v>
      </c>
      <c r="G8" s="12">
        <v>100</v>
      </c>
      <c r="H8" s="12">
        <v>30</v>
      </c>
      <c r="I8" s="13"/>
      <c r="J8" s="13">
        <v>127</v>
      </c>
      <c r="K8" s="12"/>
      <c r="L8" s="12">
        <v>2.2599999999999998</v>
      </c>
    </row>
    <row r="9" spans="1:12" s="14" customFormat="1" ht="14.4" thickBot="1">
      <c r="A9" s="12">
        <v>3</v>
      </c>
      <c r="B9" s="12" t="s">
        <v>87</v>
      </c>
      <c r="C9" s="12" t="s">
        <v>27</v>
      </c>
      <c r="D9" s="12">
        <v>2484</v>
      </c>
      <c r="E9" s="15">
        <v>2000</v>
      </c>
      <c r="F9" s="15">
        <v>1000</v>
      </c>
      <c r="G9" s="12">
        <v>100</v>
      </c>
      <c r="H9" s="12">
        <v>30</v>
      </c>
      <c r="I9" s="13"/>
      <c r="J9" s="13">
        <v>694.5</v>
      </c>
      <c r="K9" s="12"/>
      <c r="L9" s="12">
        <v>9.36</v>
      </c>
    </row>
    <row r="10" spans="1:12" s="14" customFormat="1" ht="14.4" thickBot="1">
      <c r="A10" s="12">
        <v>4</v>
      </c>
      <c r="B10" s="12" t="s">
        <v>98</v>
      </c>
      <c r="C10" s="12" t="s">
        <v>27</v>
      </c>
      <c r="D10" s="12">
        <v>68424</v>
      </c>
      <c r="E10" s="15">
        <v>2000</v>
      </c>
      <c r="F10" s="15">
        <v>1000</v>
      </c>
      <c r="G10" s="12">
        <v>100</v>
      </c>
      <c r="H10" s="12">
        <v>30</v>
      </c>
      <c r="I10" s="13"/>
      <c r="J10" s="13">
        <v>192.5</v>
      </c>
      <c r="K10" s="12"/>
      <c r="L10" s="12">
        <v>4.9400000000000004</v>
      </c>
    </row>
    <row r="11" spans="1:12" s="14" customFormat="1" ht="14.4" thickBot="1">
      <c r="A11" s="12">
        <v>5</v>
      </c>
      <c r="B11" s="12" t="s">
        <v>84</v>
      </c>
      <c r="C11" s="12" t="s">
        <v>27</v>
      </c>
      <c r="D11" s="12">
        <v>14078</v>
      </c>
      <c r="E11" s="15">
        <v>2000</v>
      </c>
      <c r="F11" s="15">
        <v>1000</v>
      </c>
      <c r="G11" s="12">
        <v>100</v>
      </c>
      <c r="H11" s="12">
        <v>30</v>
      </c>
      <c r="I11" s="13"/>
      <c r="J11" s="13">
        <v>456.75</v>
      </c>
      <c r="K11" s="12"/>
      <c r="L11" s="12">
        <v>10.69</v>
      </c>
    </row>
    <row r="12" spans="1:12" s="14" customFormat="1" ht="14.4" thickBot="1">
      <c r="A12" s="12">
        <v>6</v>
      </c>
      <c r="B12" s="12" t="s">
        <v>82</v>
      </c>
      <c r="C12" s="12" t="s">
        <v>19</v>
      </c>
      <c r="D12" s="12">
        <v>5400</v>
      </c>
      <c r="E12" s="15">
        <v>2000</v>
      </c>
      <c r="F12" s="15">
        <v>1000</v>
      </c>
      <c r="G12" s="12">
        <v>100</v>
      </c>
      <c r="H12" s="12">
        <v>30</v>
      </c>
      <c r="I12" s="13">
        <v>1545</v>
      </c>
      <c r="J12" s="13">
        <v>452.25</v>
      </c>
      <c r="K12" s="12"/>
      <c r="L12" s="12"/>
    </row>
    <row r="13" spans="1:12" s="14" customFormat="1" ht="14.4" thickBot="1">
      <c r="A13" s="12">
        <v>7</v>
      </c>
      <c r="B13" s="12" t="s">
        <v>78</v>
      </c>
      <c r="C13" s="12" t="s">
        <v>20</v>
      </c>
      <c r="D13" s="12">
        <v>2462</v>
      </c>
      <c r="E13" s="15">
        <v>2000</v>
      </c>
      <c r="F13" s="15">
        <v>1000</v>
      </c>
      <c r="G13" s="12">
        <v>100</v>
      </c>
      <c r="H13" s="12">
        <v>30</v>
      </c>
      <c r="I13" s="13">
        <v>559</v>
      </c>
      <c r="J13" s="13">
        <v>109.5</v>
      </c>
      <c r="K13" s="12">
        <v>87.56</v>
      </c>
      <c r="L13" s="12">
        <v>6.05</v>
      </c>
    </row>
    <row r="14" spans="1:12" s="14" customFormat="1" ht="14.4" thickBot="1">
      <c r="A14" s="12">
        <v>8</v>
      </c>
      <c r="B14" s="12" t="s">
        <v>80</v>
      </c>
      <c r="C14" s="12" t="s">
        <v>20</v>
      </c>
      <c r="D14" s="12">
        <v>1748</v>
      </c>
      <c r="E14" s="15">
        <v>2000</v>
      </c>
      <c r="F14" s="15">
        <v>1000</v>
      </c>
      <c r="G14" s="12">
        <v>100</v>
      </c>
      <c r="H14" s="12">
        <v>30</v>
      </c>
      <c r="I14" s="13">
        <v>7973.75</v>
      </c>
      <c r="J14" s="13">
        <v>682.25</v>
      </c>
      <c r="K14" s="12"/>
      <c r="L14" s="12"/>
    </row>
    <row r="15" spans="1:12" s="14" customFormat="1" ht="14.4" thickBot="1">
      <c r="A15" s="12">
        <v>9</v>
      </c>
      <c r="B15" s="12" t="s">
        <v>76</v>
      </c>
      <c r="C15" s="12" t="s">
        <v>72</v>
      </c>
      <c r="D15" s="12">
        <v>220586</v>
      </c>
      <c r="E15" s="15">
        <v>2000</v>
      </c>
      <c r="F15" s="15">
        <v>1000</v>
      </c>
      <c r="G15" s="12">
        <v>100</v>
      </c>
      <c r="H15" s="12">
        <v>30</v>
      </c>
      <c r="I15" s="13">
        <v>2208.83</v>
      </c>
      <c r="J15" s="13">
        <v>347.5</v>
      </c>
      <c r="K15" s="12">
        <v>175.28</v>
      </c>
      <c r="L15" s="12">
        <v>16.71</v>
      </c>
    </row>
    <row r="16" spans="1:12" s="14" customFormat="1" ht="14.4" thickBot="1">
      <c r="A16" s="12">
        <v>10</v>
      </c>
      <c r="B16" s="12" t="s">
        <v>74</v>
      </c>
      <c r="C16" s="12" t="s">
        <v>72</v>
      </c>
      <c r="D16" s="12">
        <v>362</v>
      </c>
      <c r="E16" s="15">
        <v>2000</v>
      </c>
      <c r="F16" s="15">
        <v>1000</v>
      </c>
      <c r="G16" s="12">
        <v>100</v>
      </c>
      <c r="H16" s="12">
        <v>30</v>
      </c>
      <c r="I16" s="13">
        <v>893</v>
      </c>
      <c r="J16" s="13">
        <v>360</v>
      </c>
      <c r="K16" s="12">
        <v>53</v>
      </c>
      <c r="L16" s="12">
        <v>24.5</v>
      </c>
    </row>
    <row r="17" spans="1:12" s="14" customFormat="1" ht="14.4" thickBot="1">
      <c r="A17" s="12">
        <v>11</v>
      </c>
      <c r="B17" s="12" t="s">
        <v>71</v>
      </c>
      <c r="C17" s="12" t="s">
        <v>69</v>
      </c>
      <c r="D17" s="12">
        <v>6794</v>
      </c>
      <c r="E17" s="15">
        <v>2000</v>
      </c>
      <c r="F17" s="15">
        <v>1000</v>
      </c>
      <c r="G17" s="12">
        <v>100</v>
      </c>
      <c r="H17" s="12">
        <v>30</v>
      </c>
      <c r="I17" s="13">
        <v>752</v>
      </c>
      <c r="J17" s="13">
        <v>113.5</v>
      </c>
      <c r="K17" s="12"/>
      <c r="L17" s="12"/>
    </row>
    <row r="18" spans="1:12" s="14" customFormat="1" ht="27" thickBot="1">
      <c r="A18" s="12">
        <v>12</v>
      </c>
      <c r="B18" s="12" t="s">
        <v>68</v>
      </c>
      <c r="C18" s="12" t="s">
        <v>21</v>
      </c>
      <c r="D18" s="12">
        <v>1088</v>
      </c>
      <c r="E18" s="15">
        <v>2000</v>
      </c>
      <c r="F18" s="15">
        <v>1000</v>
      </c>
      <c r="G18" s="12">
        <v>100</v>
      </c>
      <c r="H18" s="12">
        <v>30</v>
      </c>
      <c r="I18" s="13">
        <v>395.5</v>
      </c>
      <c r="J18" s="13"/>
      <c r="K18" s="12"/>
      <c r="L18" s="12"/>
    </row>
    <row r="19" spans="1:12" s="14" customFormat="1" ht="14.4" thickBot="1">
      <c r="A19" s="12">
        <v>13</v>
      </c>
      <c r="B19" s="12" t="s">
        <v>66</v>
      </c>
      <c r="C19" s="12" t="s">
        <v>21</v>
      </c>
      <c r="D19" s="12">
        <v>378</v>
      </c>
      <c r="E19" s="15">
        <v>2000</v>
      </c>
      <c r="F19" s="15">
        <v>1000</v>
      </c>
      <c r="G19" s="12">
        <v>100</v>
      </c>
      <c r="H19" s="12">
        <v>30</v>
      </c>
      <c r="I19" s="13">
        <v>388</v>
      </c>
      <c r="J19" s="13"/>
      <c r="K19" s="12"/>
      <c r="L19" s="12"/>
    </row>
    <row r="20" spans="1:12" s="14" customFormat="1" ht="14.4" thickBot="1">
      <c r="A20" s="12">
        <v>14</v>
      </c>
      <c r="B20" s="12" t="s">
        <v>64</v>
      </c>
      <c r="C20" s="12" t="s">
        <v>21</v>
      </c>
      <c r="D20" s="12">
        <v>5052</v>
      </c>
      <c r="E20" s="15">
        <v>2000</v>
      </c>
      <c r="F20" s="15">
        <v>1000</v>
      </c>
      <c r="G20" s="12">
        <v>100</v>
      </c>
      <c r="H20" s="12">
        <v>30</v>
      </c>
      <c r="I20" s="13">
        <v>154.5</v>
      </c>
      <c r="J20" s="13"/>
      <c r="K20" s="12"/>
      <c r="L20" s="12"/>
    </row>
    <row r="21" spans="1:12" s="14" customFormat="1" ht="14.4" thickBot="1">
      <c r="A21" s="12">
        <v>15</v>
      </c>
      <c r="B21" s="12" t="s">
        <v>62</v>
      </c>
      <c r="C21" s="12" t="s">
        <v>60</v>
      </c>
      <c r="D21" s="12">
        <v>14346</v>
      </c>
      <c r="E21" s="15">
        <v>2000</v>
      </c>
      <c r="F21" s="15">
        <v>1000</v>
      </c>
      <c r="G21" s="12">
        <v>100</v>
      </c>
      <c r="H21" s="12">
        <v>30</v>
      </c>
      <c r="I21" s="13">
        <v>330.75</v>
      </c>
      <c r="J21" s="13">
        <v>440.75</v>
      </c>
      <c r="K21" s="12">
        <v>17.29</v>
      </c>
      <c r="L21" s="12">
        <v>2.6</v>
      </c>
    </row>
    <row r="22" spans="1:12" s="14" customFormat="1" ht="14.4" thickBot="1">
      <c r="A22" s="12">
        <v>16</v>
      </c>
      <c r="B22" s="12" t="s">
        <v>59</v>
      </c>
      <c r="C22" s="12" t="s">
        <v>57</v>
      </c>
      <c r="D22" s="12">
        <v>970</v>
      </c>
      <c r="E22" s="15">
        <v>2000</v>
      </c>
      <c r="F22" s="15">
        <v>1000</v>
      </c>
      <c r="G22" s="12">
        <v>100</v>
      </c>
      <c r="H22" s="12">
        <v>30</v>
      </c>
      <c r="I22" s="13">
        <v>621</v>
      </c>
      <c r="J22" s="13">
        <v>333.5</v>
      </c>
      <c r="K22" s="12"/>
      <c r="L22" s="12">
        <v>6.51</v>
      </c>
    </row>
    <row r="23" spans="1:12" s="14" customFormat="1" ht="66.599999999999994" thickBot="1">
      <c r="A23" s="12">
        <v>17</v>
      </c>
      <c r="B23" s="12" t="s">
        <v>56</v>
      </c>
      <c r="C23" s="12" t="s">
        <v>37</v>
      </c>
      <c r="D23" s="12">
        <v>140</v>
      </c>
      <c r="E23" s="15">
        <v>2000</v>
      </c>
      <c r="F23" s="15">
        <v>1000</v>
      </c>
      <c r="G23" s="12">
        <v>100</v>
      </c>
      <c r="H23" s="12">
        <v>30</v>
      </c>
      <c r="I23" s="13">
        <v>3292.33</v>
      </c>
      <c r="J23" s="13">
        <v>228.83</v>
      </c>
      <c r="K23" s="12">
        <v>17.63</v>
      </c>
      <c r="L23" s="12">
        <v>1.98</v>
      </c>
    </row>
    <row r="24" spans="1:12" s="14" customFormat="1" ht="14.4" thickBot="1">
      <c r="A24" s="12">
        <v>18</v>
      </c>
      <c r="B24" s="12" t="s">
        <v>55</v>
      </c>
      <c r="C24" s="12" t="s">
        <v>28</v>
      </c>
      <c r="D24" s="12">
        <v>8510</v>
      </c>
      <c r="E24" s="15">
        <v>2000</v>
      </c>
      <c r="F24" s="15">
        <v>1000</v>
      </c>
      <c r="G24" s="12">
        <v>100</v>
      </c>
      <c r="H24" s="12">
        <v>30</v>
      </c>
      <c r="I24" s="13">
        <v>184</v>
      </c>
      <c r="J24" s="13">
        <v>54.5</v>
      </c>
      <c r="K24" s="12"/>
      <c r="L24" s="12">
        <v>3.8</v>
      </c>
    </row>
    <row r="25" spans="1:12" s="14" customFormat="1" ht="14.4" thickBot="1">
      <c r="A25" s="12">
        <v>19</v>
      </c>
      <c r="B25" s="12" t="s">
        <v>103</v>
      </c>
      <c r="C25" s="12" t="s">
        <v>28</v>
      </c>
      <c r="D25" s="12">
        <v>4972</v>
      </c>
      <c r="E25" s="15">
        <v>2000</v>
      </c>
      <c r="F25" s="15">
        <v>1000</v>
      </c>
      <c r="G25" s="12">
        <v>100</v>
      </c>
      <c r="H25" s="12">
        <v>30</v>
      </c>
      <c r="I25" s="13">
        <v>289.75</v>
      </c>
      <c r="J25" s="13">
        <v>141.75</v>
      </c>
      <c r="K25" s="12"/>
      <c r="L25" s="12">
        <v>2.04</v>
      </c>
    </row>
    <row r="26" spans="1:12" s="14" customFormat="1" ht="27" thickBot="1">
      <c r="A26" s="12">
        <v>20</v>
      </c>
      <c r="B26" s="12" t="s">
        <v>102</v>
      </c>
      <c r="C26" s="12" t="s">
        <v>28</v>
      </c>
      <c r="D26" s="12">
        <v>7204</v>
      </c>
      <c r="E26" s="15">
        <v>2000</v>
      </c>
      <c r="F26" s="15">
        <v>1000</v>
      </c>
      <c r="G26" s="12">
        <v>100</v>
      </c>
      <c r="H26" s="12">
        <v>30</v>
      </c>
      <c r="I26" s="13">
        <v>146.5</v>
      </c>
      <c r="J26" s="13">
        <v>30.25</v>
      </c>
      <c r="K26" s="12"/>
      <c r="L26" s="12">
        <v>2.0499999999999998</v>
      </c>
    </row>
    <row r="27" spans="1:12" s="14" customFormat="1" ht="27" thickBot="1">
      <c r="A27" s="12">
        <v>21</v>
      </c>
      <c r="B27" s="12" t="s">
        <v>51</v>
      </c>
      <c r="C27" s="12" t="s">
        <v>49</v>
      </c>
      <c r="D27" s="12">
        <v>420</v>
      </c>
      <c r="E27" s="15">
        <v>2000</v>
      </c>
      <c r="F27" s="15">
        <v>1000</v>
      </c>
      <c r="G27" s="12">
        <v>100</v>
      </c>
      <c r="H27" s="12">
        <v>30</v>
      </c>
      <c r="I27" s="13">
        <v>12986</v>
      </c>
      <c r="J27" s="13">
        <v>412.25</v>
      </c>
      <c r="K27" s="12">
        <v>31.64</v>
      </c>
      <c r="L27" s="12">
        <v>1.5</v>
      </c>
    </row>
    <row r="28" spans="1:12" s="14" customFormat="1" ht="14.4" thickBot="1">
      <c r="A28" s="12">
        <v>22</v>
      </c>
      <c r="B28" s="12" t="s">
        <v>48</v>
      </c>
      <c r="C28" s="12" t="s">
        <v>42</v>
      </c>
      <c r="D28" s="12">
        <v>82788</v>
      </c>
      <c r="E28" s="15">
        <v>2000</v>
      </c>
      <c r="F28" s="15">
        <v>1000</v>
      </c>
      <c r="G28" s="12">
        <v>100</v>
      </c>
      <c r="H28" s="12">
        <v>30</v>
      </c>
      <c r="I28" s="13">
        <v>1031.4000000000001</v>
      </c>
      <c r="J28" s="13">
        <v>197.2</v>
      </c>
      <c r="K28" s="12">
        <v>29.54</v>
      </c>
      <c r="L28" s="12">
        <v>5.61</v>
      </c>
    </row>
    <row r="29" spans="1:12" s="14" customFormat="1" ht="14.4" thickBot="1">
      <c r="A29" s="12">
        <v>23</v>
      </c>
      <c r="B29" s="12" t="s">
        <v>99</v>
      </c>
      <c r="C29" s="12" t="s">
        <v>42</v>
      </c>
      <c r="D29" s="12">
        <v>5832</v>
      </c>
      <c r="E29" s="15">
        <v>2000</v>
      </c>
      <c r="F29" s="15">
        <v>1000</v>
      </c>
      <c r="G29" s="12">
        <v>100</v>
      </c>
      <c r="H29" s="12">
        <v>30</v>
      </c>
      <c r="I29" s="13">
        <v>1497.75</v>
      </c>
      <c r="J29" s="13">
        <v>568.5</v>
      </c>
      <c r="K29" s="12">
        <v>134.31</v>
      </c>
      <c r="L29" s="12">
        <v>35.159999999999997</v>
      </c>
    </row>
    <row r="30" spans="1:12" s="14" customFormat="1" ht="27" thickBot="1">
      <c r="A30" s="12">
        <v>24</v>
      </c>
      <c r="B30" s="12" t="s">
        <v>44</v>
      </c>
      <c r="C30" s="12" t="s">
        <v>42</v>
      </c>
      <c r="D30" s="12">
        <v>11560</v>
      </c>
      <c r="E30" s="15">
        <v>2000</v>
      </c>
      <c r="F30" s="15">
        <v>1000</v>
      </c>
      <c r="G30" s="12">
        <v>100</v>
      </c>
      <c r="H30" s="12">
        <v>30</v>
      </c>
      <c r="I30" s="13">
        <v>3321.75</v>
      </c>
      <c r="J30" s="13">
        <v>711</v>
      </c>
      <c r="K30" s="12">
        <v>115.78</v>
      </c>
      <c r="L30" s="12"/>
    </row>
    <row r="31" spans="1:12" s="14" customFormat="1" ht="66.599999999999994" thickBot="1">
      <c r="A31" s="12">
        <v>25</v>
      </c>
      <c r="B31" s="12" t="s">
        <v>41</v>
      </c>
      <c r="C31" s="12" t="s">
        <v>39</v>
      </c>
      <c r="D31" s="12">
        <v>26498</v>
      </c>
      <c r="E31" s="15">
        <v>2000</v>
      </c>
      <c r="F31" s="15">
        <v>1000</v>
      </c>
      <c r="G31" s="12">
        <v>100</v>
      </c>
      <c r="H31" s="12">
        <v>30</v>
      </c>
      <c r="I31" s="13">
        <v>521.75</v>
      </c>
      <c r="J31" s="13">
        <v>124.25</v>
      </c>
      <c r="K31" s="12">
        <v>17.66</v>
      </c>
      <c r="L31" s="12">
        <v>3.73</v>
      </c>
    </row>
  </sheetData>
  <mergeCells count="8">
    <mergeCell ref="A5:D5"/>
    <mergeCell ref="E5:H5"/>
    <mergeCell ref="I5:L5"/>
    <mergeCell ref="A1:L1"/>
    <mergeCell ref="A2:L2"/>
    <mergeCell ref="A3:B3"/>
    <mergeCell ref="C3:L3"/>
    <mergeCell ref="A4:L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36843-6341-49A1-B4FE-DE06B5257701}">
  <dimension ref="A1:G65"/>
  <sheetViews>
    <sheetView showGridLines="0" rightToLeft="1" workbookViewId="0">
      <selection activeCell="C75" sqref="C75"/>
    </sheetView>
  </sheetViews>
  <sheetFormatPr defaultColWidth="8.88671875" defaultRowHeight="13.8"/>
  <cols>
    <col min="1" max="1" width="5.109375" style="17" customWidth="1"/>
    <col min="2" max="2" width="35.5546875" style="17" bestFit="1" customWidth="1"/>
    <col min="3" max="3" width="39.109375" style="17" bestFit="1" customWidth="1"/>
    <col min="4" max="4" width="11.44140625" style="17" bestFit="1" customWidth="1"/>
    <col min="5" max="5" width="10.109375" style="17" bestFit="1" customWidth="1"/>
    <col min="6" max="6" width="13" style="17" bestFit="1" customWidth="1"/>
    <col min="7" max="7" width="17.44140625" style="17" bestFit="1" customWidth="1"/>
    <col min="8" max="16384" width="8.88671875" style="17"/>
  </cols>
  <sheetData>
    <row r="1" spans="1:7" ht="19.2" customHeight="1">
      <c r="A1" s="23"/>
      <c r="B1" s="24"/>
      <c r="C1" s="24"/>
      <c r="D1" s="24"/>
      <c r="E1" s="24"/>
      <c r="F1" s="24"/>
      <c r="G1" s="24"/>
    </row>
    <row r="2" spans="1:7">
      <c r="A2" s="21"/>
      <c r="B2" s="21"/>
      <c r="C2" s="21"/>
      <c r="D2" s="21"/>
      <c r="E2" s="21"/>
      <c r="F2" s="21"/>
      <c r="G2" s="21"/>
    </row>
    <row r="3" spans="1:7" ht="13.95" customHeight="1" thickBot="1">
      <c r="A3" s="21"/>
      <c r="B3" s="21"/>
      <c r="C3" s="22"/>
      <c r="D3" s="22"/>
      <c r="E3" s="22"/>
      <c r="F3" s="22"/>
      <c r="G3" s="22"/>
    </row>
    <row r="4" spans="1:7" s="11" customFormat="1" ht="19.8" thickBot="1">
      <c r="A4" s="25" t="s">
        <v>112</v>
      </c>
      <c r="B4" s="26"/>
      <c r="C4" s="26"/>
      <c r="D4" s="26"/>
      <c r="E4" s="26"/>
      <c r="F4" s="26"/>
      <c r="G4" s="27"/>
    </row>
    <row r="5" spans="1:7" s="2" customFormat="1" ht="36.6" customHeight="1" thickBot="1">
      <c r="A5" s="4" t="s">
        <v>0</v>
      </c>
      <c r="B5" s="4" t="s">
        <v>23</v>
      </c>
      <c r="C5" s="4" t="s">
        <v>14</v>
      </c>
      <c r="D5" s="4" t="s">
        <v>29</v>
      </c>
      <c r="E5" s="4" t="s">
        <v>12</v>
      </c>
      <c r="F5" s="4" t="s">
        <v>13</v>
      </c>
      <c r="G5" s="4" t="s">
        <v>30</v>
      </c>
    </row>
    <row r="6" spans="1:7" s="14" customFormat="1" ht="30" customHeight="1" thickBot="1">
      <c r="A6" s="12">
        <v>1</v>
      </c>
      <c r="B6" s="12" t="s">
        <v>91</v>
      </c>
      <c r="C6" s="12" t="s">
        <v>27</v>
      </c>
      <c r="D6" s="12">
        <v>468</v>
      </c>
      <c r="E6" s="16">
        <v>45319</v>
      </c>
      <c r="F6" s="12" t="s">
        <v>38</v>
      </c>
      <c r="G6" s="12" t="s">
        <v>111</v>
      </c>
    </row>
    <row r="7" spans="1:7" s="14" customFormat="1" ht="30" customHeight="1" thickBot="1">
      <c r="A7" s="12">
        <v>2</v>
      </c>
      <c r="B7" s="12" t="s">
        <v>80</v>
      </c>
      <c r="C7" s="12" t="s">
        <v>20</v>
      </c>
      <c r="D7" s="12">
        <v>310.5</v>
      </c>
      <c r="E7" s="16">
        <v>45319</v>
      </c>
      <c r="F7" s="12" t="s">
        <v>31</v>
      </c>
      <c r="G7" s="12">
        <v>5.44</v>
      </c>
    </row>
    <row r="8" spans="1:7" s="14" customFormat="1" ht="30" customHeight="1" thickBot="1">
      <c r="A8" s="12">
        <v>3</v>
      </c>
      <c r="B8" s="12" t="s">
        <v>51</v>
      </c>
      <c r="C8" s="12" t="s">
        <v>49</v>
      </c>
      <c r="D8" s="12">
        <v>46.8</v>
      </c>
      <c r="E8" s="16">
        <v>45319</v>
      </c>
      <c r="F8" s="12" t="s">
        <v>31</v>
      </c>
      <c r="G8" s="12">
        <v>5.49</v>
      </c>
    </row>
    <row r="9" spans="1:7" s="14" customFormat="1" ht="30" customHeight="1" thickBot="1">
      <c r="A9" s="12">
        <v>4</v>
      </c>
      <c r="B9" s="12" t="s">
        <v>76</v>
      </c>
      <c r="C9" s="12" t="s">
        <v>72</v>
      </c>
      <c r="D9" s="12">
        <v>11690.9</v>
      </c>
      <c r="E9" s="16">
        <v>45319</v>
      </c>
      <c r="F9" s="12" t="s">
        <v>32</v>
      </c>
      <c r="G9" s="12">
        <v>506</v>
      </c>
    </row>
    <row r="10" spans="1:7" s="14" customFormat="1" ht="30" customHeight="1" thickBot="1">
      <c r="A10" s="12">
        <v>5</v>
      </c>
      <c r="B10" s="12" t="s">
        <v>76</v>
      </c>
      <c r="C10" s="12" t="s">
        <v>72</v>
      </c>
      <c r="D10" s="12">
        <v>11690.9</v>
      </c>
      <c r="E10" s="16">
        <v>45319</v>
      </c>
      <c r="F10" s="12" t="s">
        <v>36</v>
      </c>
      <c r="G10" s="12">
        <v>279</v>
      </c>
    </row>
    <row r="11" spans="1:7" s="14" customFormat="1" ht="30" customHeight="1" thickBot="1">
      <c r="A11" s="12">
        <v>6</v>
      </c>
      <c r="B11" s="12" t="s">
        <v>76</v>
      </c>
      <c r="C11" s="12" t="s">
        <v>72</v>
      </c>
      <c r="D11" s="12">
        <v>11690.9</v>
      </c>
      <c r="E11" s="16">
        <v>45319</v>
      </c>
      <c r="F11" s="12" t="s">
        <v>93</v>
      </c>
      <c r="G11" s="12">
        <v>2</v>
      </c>
    </row>
    <row r="12" spans="1:7" s="14" customFormat="1" ht="30" customHeight="1" thickBot="1">
      <c r="A12" s="12">
        <v>7</v>
      </c>
      <c r="B12" s="12" t="s">
        <v>71</v>
      </c>
      <c r="C12" s="12" t="s">
        <v>69</v>
      </c>
      <c r="D12" s="12">
        <v>934.2</v>
      </c>
      <c r="E12" s="16">
        <v>45330</v>
      </c>
      <c r="F12" s="12" t="s">
        <v>101</v>
      </c>
      <c r="G12" s="12">
        <v>42</v>
      </c>
    </row>
    <row r="13" spans="1:7" s="14" customFormat="1" ht="30" customHeight="1" thickBot="1">
      <c r="A13" s="12">
        <v>8</v>
      </c>
      <c r="B13" s="12" t="s">
        <v>87</v>
      </c>
      <c r="C13" s="12" t="s">
        <v>27</v>
      </c>
      <c r="D13" s="12">
        <v>313.2</v>
      </c>
      <c r="E13" s="16">
        <v>45330</v>
      </c>
      <c r="F13" s="12" t="s">
        <v>31</v>
      </c>
      <c r="G13" s="12">
        <v>11.82</v>
      </c>
    </row>
    <row r="14" spans="1:7" s="14" customFormat="1" ht="30" customHeight="1" thickBot="1">
      <c r="A14" s="12">
        <v>9</v>
      </c>
      <c r="B14" s="12" t="s">
        <v>87</v>
      </c>
      <c r="C14" s="12" t="s">
        <v>27</v>
      </c>
      <c r="D14" s="12">
        <v>313.2</v>
      </c>
      <c r="E14" s="16">
        <v>45330</v>
      </c>
      <c r="F14" s="12" t="s">
        <v>94</v>
      </c>
      <c r="G14" s="12">
        <v>353</v>
      </c>
    </row>
    <row r="15" spans="1:7" s="14" customFormat="1" ht="30" customHeight="1" thickBot="1">
      <c r="A15" s="12">
        <v>10</v>
      </c>
      <c r="B15" s="12" t="s">
        <v>82</v>
      </c>
      <c r="C15" s="12" t="s">
        <v>19</v>
      </c>
      <c r="D15" s="12">
        <v>1331.51</v>
      </c>
      <c r="E15" s="16">
        <v>45330</v>
      </c>
      <c r="F15" s="12" t="s">
        <v>31</v>
      </c>
      <c r="G15" s="12">
        <v>4.51</v>
      </c>
    </row>
    <row r="16" spans="1:7" s="14" customFormat="1" ht="30" customHeight="1" thickBot="1">
      <c r="A16" s="12">
        <v>11</v>
      </c>
      <c r="B16" s="12" t="s">
        <v>82</v>
      </c>
      <c r="C16" s="12" t="s">
        <v>19</v>
      </c>
      <c r="D16" s="12">
        <v>1331.51</v>
      </c>
      <c r="E16" s="16">
        <v>45330</v>
      </c>
      <c r="F16" s="12" t="s">
        <v>36</v>
      </c>
      <c r="G16" s="12">
        <v>252</v>
      </c>
    </row>
    <row r="17" spans="1:7" s="14" customFormat="1" ht="30" customHeight="1" thickBot="1">
      <c r="A17" s="12">
        <v>12</v>
      </c>
      <c r="B17" s="12" t="s">
        <v>48</v>
      </c>
      <c r="C17" s="12" t="s">
        <v>42</v>
      </c>
      <c r="D17" s="12">
        <v>6472.1</v>
      </c>
      <c r="E17" s="16">
        <v>45337</v>
      </c>
      <c r="F17" s="12" t="s">
        <v>94</v>
      </c>
      <c r="G17" s="12">
        <v>244</v>
      </c>
    </row>
    <row r="18" spans="1:7" s="14" customFormat="1" ht="30" customHeight="1" thickBot="1">
      <c r="A18" s="12">
        <v>13</v>
      </c>
      <c r="B18" s="12" t="s">
        <v>99</v>
      </c>
      <c r="C18" s="12" t="s">
        <v>42</v>
      </c>
      <c r="D18" s="12">
        <v>1438.03</v>
      </c>
      <c r="E18" s="16">
        <v>45371</v>
      </c>
      <c r="F18" s="12" t="s">
        <v>93</v>
      </c>
      <c r="G18" s="12">
        <v>9</v>
      </c>
    </row>
    <row r="19" spans="1:7" s="14" customFormat="1" ht="30" customHeight="1" thickBot="1">
      <c r="A19" s="12">
        <v>14</v>
      </c>
      <c r="B19" s="12" t="s">
        <v>48</v>
      </c>
      <c r="C19" s="12" t="s">
        <v>42</v>
      </c>
      <c r="D19" s="12">
        <v>7673.19</v>
      </c>
      <c r="E19" s="16">
        <v>45398</v>
      </c>
      <c r="F19" s="12" t="s">
        <v>31</v>
      </c>
      <c r="G19" s="12">
        <v>10.43</v>
      </c>
    </row>
    <row r="20" spans="1:7" s="14" customFormat="1" ht="30" customHeight="1" thickBot="1">
      <c r="A20" s="12">
        <v>15</v>
      </c>
      <c r="B20" s="12" t="s">
        <v>48</v>
      </c>
      <c r="C20" s="12" t="s">
        <v>42</v>
      </c>
      <c r="D20" s="12">
        <v>7673.19</v>
      </c>
      <c r="E20" s="16">
        <v>45398</v>
      </c>
      <c r="F20" s="12" t="s">
        <v>94</v>
      </c>
      <c r="G20" s="12">
        <v>353</v>
      </c>
    </row>
    <row r="21" spans="1:7" s="14" customFormat="1" ht="30" customHeight="1" thickBot="1">
      <c r="A21" s="12">
        <v>16</v>
      </c>
      <c r="B21" s="12" t="s">
        <v>76</v>
      </c>
      <c r="C21" s="12" t="s">
        <v>72</v>
      </c>
      <c r="D21" s="12">
        <v>27164.15</v>
      </c>
      <c r="E21" s="16">
        <v>45398</v>
      </c>
      <c r="F21" s="12" t="s">
        <v>32</v>
      </c>
      <c r="G21" s="12">
        <v>491</v>
      </c>
    </row>
    <row r="22" spans="1:7" s="14" customFormat="1" ht="30" customHeight="1" thickBot="1">
      <c r="A22" s="12">
        <v>17</v>
      </c>
      <c r="B22" s="12" t="s">
        <v>76</v>
      </c>
      <c r="C22" s="12" t="s">
        <v>72</v>
      </c>
      <c r="D22" s="12">
        <v>27164.15</v>
      </c>
      <c r="E22" s="16">
        <v>45398</v>
      </c>
      <c r="F22" s="12" t="s">
        <v>36</v>
      </c>
      <c r="G22" s="12">
        <v>382</v>
      </c>
    </row>
    <row r="23" spans="1:7" s="14" customFormat="1" ht="30" customHeight="1" thickBot="1">
      <c r="A23" s="12">
        <v>18</v>
      </c>
      <c r="B23" s="12" t="s">
        <v>59</v>
      </c>
      <c r="C23" s="12" t="s">
        <v>57</v>
      </c>
      <c r="D23" s="12">
        <v>133.19999999999999</v>
      </c>
      <c r="E23" s="16">
        <v>45417</v>
      </c>
      <c r="F23" s="12" t="s">
        <v>38</v>
      </c>
      <c r="G23" s="12" t="s">
        <v>110</v>
      </c>
    </row>
    <row r="24" spans="1:7" s="14" customFormat="1" ht="30" customHeight="1" thickBot="1">
      <c r="A24" s="12">
        <v>19</v>
      </c>
      <c r="B24" s="12" t="s">
        <v>80</v>
      </c>
      <c r="C24" s="12" t="s">
        <v>20</v>
      </c>
      <c r="D24" s="12">
        <v>272.7</v>
      </c>
      <c r="E24" s="16">
        <v>45417</v>
      </c>
      <c r="F24" s="12" t="s">
        <v>31</v>
      </c>
      <c r="G24" s="12">
        <v>5.44</v>
      </c>
    </row>
    <row r="25" spans="1:7" s="14" customFormat="1" ht="30" customHeight="1" thickBot="1">
      <c r="A25" s="12">
        <v>20</v>
      </c>
      <c r="B25" s="12" t="s">
        <v>80</v>
      </c>
      <c r="C25" s="12" t="s">
        <v>20</v>
      </c>
      <c r="D25" s="12">
        <v>272.7</v>
      </c>
      <c r="E25" s="16">
        <v>45417</v>
      </c>
      <c r="F25" s="12" t="s">
        <v>32</v>
      </c>
      <c r="G25" s="12">
        <v>431</v>
      </c>
    </row>
    <row r="26" spans="1:7" s="14" customFormat="1" ht="30" customHeight="1" thickBot="1">
      <c r="A26" s="12">
        <v>21</v>
      </c>
      <c r="B26" s="12" t="s">
        <v>62</v>
      </c>
      <c r="C26" s="12" t="s">
        <v>60</v>
      </c>
      <c r="D26" s="12">
        <v>660.8</v>
      </c>
      <c r="E26" s="16">
        <v>45417</v>
      </c>
      <c r="F26" s="12" t="s">
        <v>38</v>
      </c>
      <c r="G26" s="12" t="s">
        <v>109</v>
      </c>
    </row>
    <row r="27" spans="1:7" s="14" customFormat="1" ht="66.599999999999994" thickBot="1">
      <c r="A27" s="12">
        <v>22</v>
      </c>
      <c r="B27" s="12" t="s">
        <v>56</v>
      </c>
      <c r="C27" s="12" t="s">
        <v>37</v>
      </c>
      <c r="D27" s="12">
        <v>20.7</v>
      </c>
      <c r="E27" s="16">
        <v>45417</v>
      </c>
      <c r="F27" s="12" t="s">
        <v>31</v>
      </c>
      <c r="G27" s="12">
        <v>5.43</v>
      </c>
    </row>
    <row r="28" spans="1:7" s="14" customFormat="1" ht="30" customHeight="1" thickBot="1">
      <c r="A28" s="12">
        <v>23</v>
      </c>
      <c r="B28" s="12" t="s">
        <v>44</v>
      </c>
      <c r="C28" s="12" t="s">
        <v>42</v>
      </c>
      <c r="D28" s="12">
        <v>2097</v>
      </c>
      <c r="E28" s="16">
        <v>45417</v>
      </c>
      <c r="F28" s="12" t="s">
        <v>32</v>
      </c>
      <c r="G28" s="12">
        <v>2038</v>
      </c>
    </row>
    <row r="29" spans="1:7" s="14" customFormat="1" ht="30" customHeight="1" thickBot="1">
      <c r="A29" s="12">
        <v>24</v>
      </c>
      <c r="B29" s="12" t="s">
        <v>44</v>
      </c>
      <c r="C29" s="12" t="s">
        <v>42</v>
      </c>
      <c r="D29" s="12">
        <v>2097</v>
      </c>
      <c r="E29" s="16">
        <v>45417</v>
      </c>
      <c r="F29" s="12" t="s">
        <v>94</v>
      </c>
      <c r="G29" s="12">
        <v>1293</v>
      </c>
    </row>
    <row r="30" spans="1:7" s="14" customFormat="1" ht="30" customHeight="1" thickBot="1">
      <c r="A30" s="12">
        <v>25</v>
      </c>
      <c r="B30" s="12" t="s">
        <v>99</v>
      </c>
      <c r="C30" s="12" t="s">
        <v>42</v>
      </c>
      <c r="D30" s="12">
        <v>750.97</v>
      </c>
      <c r="E30" s="16">
        <v>45418</v>
      </c>
      <c r="F30" s="12" t="s">
        <v>93</v>
      </c>
      <c r="G30" s="12">
        <v>10.5</v>
      </c>
    </row>
    <row r="31" spans="1:7" s="14" customFormat="1" ht="30" customHeight="1" thickBot="1">
      <c r="A31" s="12">
        <v>26</v>
      </c>
      <c r="B31" s="12" t="s">
        <v>82</v>
      </c>
      <c r="C31" s="12" t="s">
        <v>19</v>
      </c>
      <c r="D31" s="12">
        <v>1301.92</v>
      </c>
      <c r="E31" s="16">
        <v>45418</v>
      </c>
      <c r="F31" s="12" t="s">
        <v>31</v>
      </c>
      <c r="G31" s="12">
        <v>5.44</v>
      </c>
    </row>
    <row r="32" spans="1:7" s="14" customFormat="1" ht="66.599999999999994" thickBot="1">
      <c r="A32" s="12">
        <v>27</v>
      </c>
      <c r="B32" s="12" t="s">
        <v>41</v>
      </c>
      <c r="C32" s="12" t="s">
        <v>39</v>
      </c>
      <c r="D32" s="12">
        <v>2192.16</v>
      </c>
      <c r="E32" s="16">
        <v>45501</v>
      </c>
      <c r="F32" s="12" t="s">
        <v>95</v>
      </c>
      <c r="G32" s="12">
        <v>6.37</v>
      </c>
    </row>
    <row r="33" spans="1:7" s="14" customFormat="1" ht="66.599999999999994" thickBot="1">
      <c r="A33" s="12">
        <v>28</v>
      </c>
      <c r="B33" s="12" t="s">
        <v>41</v>
      </c>
      <c r="C33" s="12" t="s">
        <v>39</v>
      </c>
      <c r="D33" s="12">
        <v>2192.16</v>
      </c>
      <c r="E33" s="16">
        <v>45501</v>
      </c>
      <c r="F33" s="12" t="s">
        <v>97</v>
      </c>
      <c r="G33" s="12">
        <v>0.44</v>
      </c>
    </row>
    <row r="34" spans="1:7" s="14" customFormat="1" ht="30" customHeight="1" thickBot="1">
      <c r="A34" s="12">
        <v>29</v>
      </c>
      <c r="B34" s="12" t="s">
        <v>68</v>
      </c>
      <c r="C34" s="12" t="s">
        <v>21</v>
      </c>
      <c r="D34" s="12">
        <v>171</v>
      </c>
      <c r="E34" s="16">
        <v>45522</v>
      </c>
      <c r="F34" s="12" t="s">
        <v>92</v>
      </c>
      <c r="G34" s="12">
        <v>63.5</v>
      </c>
    </row>
    <row r="35" spans="1:7" s="14" customFormat="1" ht="30" customHeight="1" thickBot="1">
      <c r="A35" s="12">
        <v>30</v>
      </c>
      <c r="B35" s="12" t="s">
        <v>80</v>
      </c>
      <c r="C35" s="12" t="s">
        <v>20</v>
      </c>
      <c r="D35" s="12">
        <v>297</v>
      </c>
      <c r="E35" s="16">
        <v>45522</v>
      </c>
      <c r="F35" s="12" t="s">
        <v>22</v>
      </c>
      <c r="G35" s="12">
        <v>625.5</v>
      </c>
    </row>
    <row r="36" spans="1:7" s="14" customFormat="1" ht="30" customHeight="1" thickBot="1">
      <c r="A36" s="12">
        <v>31</v>
      </c>
      <c r="B36" s="12" t="s">
        <v>80</v>
      </c>
      <c r="C36" s="12" t="s">
        <v>20</v>
      </c>
      <c r="D36" s="12">
        <v>297</v>
      </c>
      <c r="E36" s="16">
        <v>45522</v>
      </c>
      <c r="F36" s="12" t="s">
        <v>31</v>
      </c>
      <c r="G36" s="12">
        <v>5.18</v>
      </c>
    </row>
    <row r="37" spans="1:7" s="14" customFormat="1" ht="30" customHeight="1" thickBot="1">
      <c r="A37" s="12">
        <v>32</v>
      </c>
      <c r="B37" s="12" t="s">
        <v>80</v>
      </c>
      <c r="C37" s="12" t="s">
        <v>20</v>
      </c>
      <c r="D37" s="12">
        <v>297</v>
      </c>
      <c r="E37" s="16">
        <v>45522</v>
      </c>
      <c r="F37" s="12" t="s">
        <v>32</v>
      </c>
      <c r="G37" s="12">
        <v>918</v>
      </c>
    </row>
    <row r="38" spans="1:7" s="14" customFormat="1" ht="30" customHeight="1" thickBot="1">
      <c r="A38" s="12">
        <v>33</v>
      </c>
      <c r="B38" s="12" t="s">
        <v>80</v>
      </c>
      <c r="C38" s="12" t="s">
        <v>20</v>
      </c>
      <c r="D38" s="12">
        <v>297</v>
      </c>
      <c r="E38" s="16">
        <v>45522</v>
      </c>
      <c r="F38" s="12" t="s">
        <v>36</v>
      </c>
      <c r="G38" s="12">
        <v>506.7</v>
      </c>
    </row>
    <row r="39" spans="1:7" s="14" customFormat="1" ht="30" customHeight="1" thickBot="1">
      <c r="A39" s="12">
        <v>34</v>
      </c>
      <c r="B39" s="12" t="s">
        <v>62</v>
      </c>
      <c r="C39" s="12" t="s">
        <v>60</v>
      </c>
      <c r="D39" s="12">
        <v>196.07</v>
      </c>
      <c r="E39" s="16">
        <v>45522</v>
      </c>
      <c r="F39" s="12" t="s">
        <v>38</v>
      </c>
      <c r="G39" s="12" t="s">
        <v>108</v>
      </c>
    </row>
    <row r="40" spans="1:7" s="14" customFormat="1" ht="66.599999999999994" thickBot="1">
      <c r="A40" s="12">
        <v>35</v>
      </c>
      <c r="B40" s="12" t="s">
        <v>41</v>
      </c>
      <c r="C40" s="12" t="s">
        <v>39</v>
      </c>
      <c r="D40" s="12">
        <v>0</v>
      </c>
      <c r="E40" s="16">
        <v>45523</v>
      </c>
      <c r="F40" s="12" t="s">
        <v>92</v>
      </c>
      <c r="G40" s="12">
        <v>20.5</v>
      </c>
    </row>
    <row r="41" spans="1:7" s="14" customFormat="1" ht="30" customHeight="1" thickBot="1">
      <c r="A41" s="12">
        <v>36</v>
      </c>
      <c r="B41" s="12" t="s">
        <v>82</v>
      </c>
      <c r="C41" s="12" t="s">
        <v>19</v>
      </c>
      <c r="D41" s="12">
        <v>1331.51</v>
      </c>
      <c r="E41" s="16">
        <v>45523</v>
      </c>
      <c r="F41" s="12" t="s">
        <v>31</v>
      </c>
      <c r="G41" s="12">
        <v>5.82</v>
      </c>
    </row>
    <row r="42" spans="1:7" s="14" customFormat="1" ht="30" customHeight="1" thickBot="1">
      <c r="A42" s="12">
        <v>37</v>
      </c>
      <c r="B42" s="12" t="s">
        <v>98</v>
      </c>
      <c r="C42" s="12" t="s">
        <v>27</v>
      </c>
      <c r="D42" s="12">
        <v>0</v>
      </c>
      <c r="E42" s="16">
        <v>45523</v>
      </c>
      <c r="F42" s="12" t="s">
        <v>94</v>
      </c>
      <c r="G42" s="12">
        <v>250.67</v>
      </c>
    </row>
    <row r="43" spans="1:7" s="14" customFormat="1" ht="66.599999999999994" thickBot="1">
      <c r="A43" s="12">
        <v>38</v>
      </c>
      <c r="B43" s="12" t="s">
        <v>41</v>
      </c>
      <c r="C43" s="12" t="s">
        <v>39</v>
      </c>
      <c r="D43" s="12">
        <v>0</v>
      </c>
      <c r="E43" s="16">
        <v>45574</v>
      </c>
      <c r="F43" s="12" t="s">
        <v>92</v>
      </c>
      <c r="G43" s="12">
        <v>47</v>
      </c>
    </row>
    <row r="44" spans="1:7" s="14" customFormat="1" ht="30" customHeight="1" thickBot="1">
      <c r="A44" s="12">
        <v>39</v>
      </c>
      <c r="B44" s="12" t="s">
        <v>76</v>
      </c>
      <c r="C44" s="12" t="s">
        <v>72</v>
      </c>
      <c r="D44" s="12">
        <v>20911.53</v>
      </c>
      <c r="E44" s="16">
        <v>45574</v>
      </c>
      <c r="F44" s="12" t="s">
        <v>32</v>
      </c>
      <c r="G44" s="12">
        <v>432</v>
      </c>
    </row>
    <row r="45" spans="1:7" s="14" customFormat="1" ht="30" customHeight="1" thickBot="1">
      <c r="A45" s="12">
        <v>40</v>
      </c>
      <c r="B45" s="12" t="s">
        <v>80</v>
      </c>
      <c r="C45" s="12" t="s">
        <v>20</v>
      </c>
      <c r="D45" s="12">
        <v>558</v>
      </c>
      <c r="E45" s="16">
        <v>45613</v>
      </c>
      <c r="F45" s="12" t="s">
        <v>31</v>
      </c>
      <c r="G45" s="12">
        <v>5.34</v>
      </c>
    </row>
    <row r="46" spans="1:7" s="14" customFormat="1" ht="30" customHeight="1" thickBot="1">
      <c r="A46" s="12">
        <v>41</v>
      </c>
      <c r="B46" s="12" t="s">
        <v>80</v>
      </c>
      <c r="C46" s="12" t="s">
        <v>20</v>
      </c>
      <c r="D46" s="12">
        <v>558</v>
      </c>
      <c r="E46" s="16">
        <v>45613</v>
      </c>
      <c r="F46" s="12" t="s">
        <v>32</v>
      </c>
      <c r="G46" s="12">
        <v>963</v>
      </c>
    </row>
    <row r="47" spans="1:7" s="14" customFormat="1" ht="30" customHeight="1" thickBot="1">
      <c r="A47" s="12">
        <v>42</v>
      </c>
      <c r="B47" s="12" t="s">
        <v>80</v>
      </c>
      <c r="C47" s="12" t="s">
        <v>20</v>
      </c>
      <c r="D47" s="12">
        <v>558</v>
      </c>
      <c r="E47" s="16">
        <v>45613</v>
      </c>
      <c r="F47" s="12" t="s">
        <v>36</v>
      </c>
      <c r="G47" s="12">
        <v>433.7</v>
      </c>
    </row>
    <row r="48" spans="1:7" s="14" customFormat="1" ht="30" customHeight="1" thickBot="1">
      <c r="A48" s="12">
        <v>43</v>
      </c>
      <c r="B48" s="12" t="s">
        <v>62</v>
      </c>
      <c r="C48" s="12" t="s">
        <v>60</v>
      </c>
      <c r="D48" s="12">
        <v>4496.3999999999996</v>
      </c>
      <c r="E48" s="16">
        <v>45613</v>
      </c>
      <c r="F48" s="12" t="s">
        <v>93</v>
      </c>
      <c r="G48" s="12">
        <v>1.36</v>
      </c>
    </row>
    <row r="49" spans="1:7" s="14" customFormat="1" ht="30" customHeight="1" thickBot="1">
      <c r="A49" s="12">
        <v>44</v>
      </c>
      <c r="B49" s="12" t="s">
        <v>87</v>
      </c>
      <c r="C49" s="12" t="s">
        <v>27</v>
      </c>
      <c r="D49" s="12">
        <v>839.7</v>
      </c>
      <c r="E49" s="16">
        <v>45613</v>
      </c>
      <c r="F49" s="12" t="s">
        <v>92</v>
      </c>
      <c r="G49" s="12">
        <v>39</v>
      </c>
    </row>
    <row r="50" spans="1:7" s="14" customFormat="1" ht="30" customHeight="1" thickBot="1">
      <c r="A50" s="12">
        <v>45</v>
      </c>
      <c r="B50" s="12" t="s">
        <v>44</v>
      </c>
      <c r="C50" s="12" t="s">
        <v>42</v>
      </c>
      <c r="D50" s="12">
        <v>3643.2</v>
      </c>
      <c r="E50" s="16">
        <v>45613</v>
      </c>
      <c r="F50" s="12" t="s">
        <v>32</v>
      </c>
      <c r="G50" s="12">
        <v>617</v>
      </c>
    </row>
    <row r="51" spans="1:7" s="14" customFormat="1" ht="30" customHeight="1" thickBot="1">
      <c r="A51" s="12">
        <v>46</v>
      </c>
      <c r="B51" s="12" t="s">
        <v>44</v>
      </c>
      <c r="C51" s="12" t="s">
        <v>42</v>
      </c>
      <c r="D51" s="12">
        <v>3643.2</v>
      </c>
      <c r="E51" s="16">
        <v>45613</v>
      </c>
      <c r="F51" s="12" t="s">
        <v>94</v>
      </c>
      <c r="G51" s="12">
        <v>373.57</v>
      </c>
    </row>
    <row r="52" spans="1:7" s="14" customFormat="1" ht="30" customHeight="1" thickBot="1">
      <c r="A52" s="12">
        <v>47</v>
      </c>
      <c r="B52" s="12" t="s">
        <v>103</v>
      </c>
      <c r="C52" s="12" t="s">
        <v>28</v>
      </c>
      <c r="D52" s="12">
        <v>0</v>
      </c>
      <c r="E52" s="16">
        <v>45613</v>
      </c>
      <c r="F52" s="12" t="s">
        <v>92</v>
      </c>
      <c r="G52" s="12">
        <v>26</v>
      </c>
    </row>
    <row r="53" spans="1:7" s="14" customFormat="1" ht="30" customHeight="1" thickBot="1">
      <c r="A53" s="12">
        <v>48</v>
      </c>
      <c r="B53" s="12" t="s">
        <v>99</v>
      </c>
      <c r="C53" s="12" t="s">
        <v>42</v>
      </c>
      <c r="D53" s="12">
        <v>1438.03</v>
      </c>
      <c r="E53" s="16">
        <v>45613</v>
      </c>
      <c r="F53" s="12" t="s">
        <v>32</v>
      </c>
      <c r="G53" s="12">
        <v>972</v>
      </c>
    </row>
    <row r="54" spans="1:7" s="14" customFormat="1" ht="30" customHeight="1" thickBot="1">
      <c r="A54" s="12">
        <v>49</v>
      </c>
      <c r="B54" s="12" t="s">
        <v>99</v>
      </c>
      <c r="C54" s="12" t="s">
        <v>42</v>
      </c>
      <c r="D54" s="12">
        <v>1438.03</v>
      </c>
      <c r="E54" s="16">
        <v>45613</v>
      </c>
      <c r="F54" s="12" t="s">
        <v>94</v>
      </c>
      <c r="G54" s="12">
        <v>677.92</v>
      </c>
    </row>
    <row r="55" spans="1:7" s="14" customFormat="1" ht="30" customHeight="1" thickBot="1">
      <c r="A55" s="12">
        <v>50</v>
      </c>
      <c r="B55" s="12" t="s">
        <v>99</v>
      </c>
      <c r="C55" s="12" t="s">
        <v>42</v>
      </c>
      <c r="D55" s="12">
        <v>1438.03</v>
      </c>
      <c r="E55" s="16">
        <v>45613</v>
      </c>
      <c r="F55" s="12" t="s">
        <v>93</v>
      </c>
      <c r="G55" s="12">
        <v>10.8</v>
      </c>
    </row>
    <row r="56" spans="1:7" s="14" customFormat="1" ht="30" customHeight="1" thickBot="1">
      <c r="A56" s="12">
        <v>51</v>
      </c>
      <c r="B56" s="12" t="s">
        <v>78</v>
      </c>
      <c r="C56" s="12" t="s">
        <v>20</v>
      </c>
      <c r="D56" s="12">
        <v>515.70000000000005</v>
      </c>
      <c r="E56" s="16">
        <v>45613</v>
      </c>
      <c r="F56" s="12" t="s">
        <v>32</v>
      </c>
      <c r="G56" s="12">
        <v>534</v>
      </c>
    </row>
    <row r="57" spans="1:7" s="14" customFormat="1" ht="30" customHeight="1" thickBot="1">
      <c r="A57" s="12">
        <v>52</v>
      </c>
      <c r="B57" s="12" t="s">
        <v>78</v>
      </c>
      <c r="C57" s="12" t="s">
        <v>20</v>
      </c>
      <c r="D57" s="12">
        <v>515.70000000000005</v>
      </c>
      <c r="E57" s="16">
        <v>45613</v>
      </c>
      <c r="F57" s="12" t="s">
        <v>36</v>
      </c>
      <c r="G57" s="12">
        <v>238.74</v>
      </c>
    </row>
    <row r="58" spans="1:7" s="14" customFormat="1" ht="66.599999999999994" thickBot="1">
      <c r="A58" s="12">
        <v>53</v>
      </c>
      <c r="B58" s="12" t="s">
        <v>41</v>
      </c>
      <c r="C58" s="12" t="s">
        <v>39</v>
      </c>
      <c r="D58" s="12">
        <v>3896.8</v>
      </c>
      <c r="E58" s="16">
        <v>45614</v>
      </c>
      <c r="F58" s="12" t="s">
        <v>100</v>
      </c>
      <c r="G58" s="12">
        <v>0.8</v>
      </c>
    </row>
    <row r="59" spans="1:7" s="14" customFormat="1" ht="66.599999999999994" thickBot="1">
      <c r="A59" s="12">
        <v>54</v>
      </c>
      <c r="B59" s="12" t="s">
        <v>41</v>
      </c>
      <c r="C59" s="12" t="s">
        <v>39</v>
      </c>
      <c r="D59" s="12">
        <v>3896.8</v>
      </c>
      <c r="E59" s="16">
        <v>45614</v>
      </c>
      <c r="F59" s="12" t="s">
        <v>96</v>
      </c>
      <c r="G59" s="12">
        <v>16.39</v>
      </c>
    </row>
    <row r="60" spans="1:7" s="14" customFormat="1" ht="66.599999999999994" thickBot="1">
      <c r="A60" s="12">
        <v>55</v>
      </c>
      <c r="B60" s="12" t="s">
        <v>41</v>
      </c>
      <c r="C60" s="12" t="s">
        <v>39</v>
      </c>
      <c r="D60" s="12">
        <v>3896.8</v>
      </c>
      <c r="E60" s="16">
        <v>45614</v>
      </c>
      <c r="F60" s="12" t="s">
        <v>92</v>
      </c>
      <c r="G60" s="12">
        <v>530</v>
      </c>
    </row>
    <row r="61" spans="1:7" s="14" customFormat="1" ht="30" customHeight="1" thickBot="1">
      <c r="A61" s="12">
        <v>56</v>
      </c>
      <c r="B61" s="12" t="s">
        <v>66</v>
      </c>
      <c r="C61" s="12" t="s">
        <v>21</v>
      </c>
      <c r="D61" s="12">
        <v>132.30000000000001</v>
      </c>
      <c r="E61" s="16">
        <v>45614</v>
      </c>
      <c r="F61" s="12" t="s">
        <v>92</v>
      </c>
      <c r="G61" s="12">
        <v>33</v>
      </c>
    </row>
    <row r="62" spans="1:7" s="14" customFormat="1" ht="66.599999999999994" thickBot="1">
      <c r="A62" s="12">
        <v>57</v>
      </c>
      <c r="B62" s="12" t="s">
        <v>41</v>
      </c>
      <c r="C62" s="12" t="s">
        <v>39</v>
      </c>
      <c r="D62" s="12">
        <v>1363.88</v>
      </c>
      <c r="E62" s="16">
        <v>45642</v>
      </c>
      <c r="F62" s="12" t="s">
        <v>95</v>
      </c>
      <c r="G62" s="12">
        <v>7.28</v>
      </c>
    </row>
    <row r="63" spans="1:7" s="14" customFormat="1" ht="30" customHeight="1" thickBot="1">
      <c r="A63" s="12">
        <v>58</v>
      </c>
      <c r="B63" s="12" t="s">
        <v>76</v>
      </c>
      <c r="C63" s="12" t="s">
        <v>72</v>
      </c>
      <c r="D63" s="12">
        <v>53638.400000000001</v>
      </c>
      <c r="E63" s="16">
        <v>45642</v>
      </c>
      <c r="F63" s="12" t="s">
        <v>32</v>
      </c>
      <c r="G63" s="12">
        <v>546</v>
      </c>
    </row>
    <row r="64" spans="1:7" s="14" customFormat="1" ht="30" customHeight="1" thickBot="1">
      <c r="A64" s="12">
        <v>59</v>
      </c>
      <c r="B64" s="12" t="s">
        <v>76</v>
      </c>
      <c r="C64" s="12" t="s">
        <v>72</v>
      </c>
      <c r="D64" s="12">
        <v>53638.400000000001</v>
      </c>
      <c r="E64" s="16">
        <v>45642</v>
      </c>
      <c r="F64" s="12" t="s">
        <v>36</v>
      </c>
      <c r="G64" s="12">
        <v>290.62</v>
      </c>
    </row>
    <row r="65" spans="1:7" s="14" customFormat="1" ht="30" customHeight="1" thickBot="1">
      <c r="A65" s="12">
        <v>60</v>
      </c>
      <c r="B65" s="12" t="s">
        <v>76</v>
      </c>
      <c r="C65" s="12" t="s">
        <v>72</v>
      </c>
      <c r="D65" s="12">
        <v>53638.400000000001</v>
      </c>
      <c r="E65" s="16">
        <v>45642</v>
      </c>
      <c r="F65" s="12" t="s">
        <v>93</v>
      </c>
      <c r="G65" s="12">
        <v>1.04</v>
      </c>
    </row>
  </sheetData>
  <mergeCells count="5">
    <mergeCell ref="A2:G2"/>
    <mergeCell ref="A3:B3"/>
    <mergeCell ref="C3:G3"/>
    <mergeCell ref="A4:G4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דיווח דיגומים 2024</vt:lpstr>
      <vt:lpstr>דוח דיווח חריגים 2024</vt:lpstr>
      <vt:lpstr>דוח דיווח אסורים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dannyg</dc:creator>
  <cp:lastModifiedBy>אלתאי באך</cp:lastModifiedBy>
  <cp:lastPrinted>2016-02-01T12:59:36Z</cp:lastPrinted>
  <dcterms:created xsi:type="dcterms:W3CDTF">2011-11-17T04:01:22Z</dcterms:created>
  <dcterms:modified xsi:type="dcterms:W3CDTF">2026-06-10T09:38:18Z</dcterms:modified>
</cp:coreProperties>
</file>